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sophieshah_bestbuddies_org/Documents/Special Events/NYC Ride/2026/"/>
    </mc:Choice>
  </mc:AlternateContent>
  <xr:revisionPtr revIDLastSave="14" documentId="8_{A878614B-26E0-4D23-839E-FE096B2EF3E8}" xr6:coauthVersionLast="47" xr6:coauthVersionMax="47" xr10:uidLastSave="{D3A0A1E6-B404-4B6D-B881-812A9871DA08}"/>
  <bookViews>
    <workbookView xWindow="-110" yWindow="-110" windowWidth="19420" windowHeight="104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<sst xmlns="http://schemas.openxmlformats.org/spreadsheetml/2006/main" count="4304" uniqueCount="4099">
  <si>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</si>
  <si>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</si>
  <si>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</si>
  <si>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</si>
  <si>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</si>
  <si>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</si>
  <si>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</si>
  <si>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</si>
  <si>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</si>
  <si>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</si>
  <si>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</si>
  <si>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</si>
  <si>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</si>
  <si>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</si>
  <si>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</si>
  <si>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</si>
  <si>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</si>
  <si>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</si>
  <si>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</si>
  <si>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</si>
  <si>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</si>
  <si>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</si>
  <si>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</si>
  <si>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</si>
  <si>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</si>
  <si>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</si>
  <si>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</si>
  <si>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</si>
  <si>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</si>
  <si>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</si>
  <si>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</si>
  <si>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</si>
  <si>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</si>
  <si>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</si>
  <si>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</si>
  <si>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</si>
  <si>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</si>
  <si>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</si>
  <si>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</si>
  <si>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</si>
  <si>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</si>
  <si>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</si>
  <si>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</si>
  <si>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</si>
  <si>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</si>
  <si>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</si>
  <si>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</si>
  <si>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</si>
  <si>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</si>
  <si>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</si>
  <si>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</si>
  <si>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</si>
  <si>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</si>
  <si>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</si>
  <si>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</si>
  <si>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</si>
  <si>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</si>
  <si>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</si>
  <si>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</si>
  <si>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</si>
  <si>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</si>
  <si>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</si>
  <si>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</si>
  <si>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</si>
  <si>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</si>
  <si>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</si>
  <si>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</si>
  <si>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</si>
  <si>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</si>
  <si>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</si>
  <si>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</si>
  <si>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</si>
  <si>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</si>
  <si>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</si>
  <si>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</si>
  <si>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</si>
  <si>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</si>
  <si>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</si>
  <si>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</si>
  <si>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</si>
  <si>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</si>
  <si>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</si>
  <si>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</si>
  <si>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</si>
  <si>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</si>
  <si>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</si>
  <si>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</si>
  <si>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</si>
  <si>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</si>
  <si>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</si>
  <si>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</si>
  <si>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</si>
  <si>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</si>
  <si>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</si>
  <si>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</si>
  <si>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</si>
  <si>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</si>
  <si>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</si>
  <si>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</si>
  <si>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</si>
  <si>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</si>
  <si>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</si>
  <si>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</si>
  <si>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</si>
  <si>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</si>
  <si>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</si>
  <si>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</si>
  <si>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</si>
  <si>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</si>
  <si>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</si>
  <si>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</si>
  <si>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</si>
  <si>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</si>
  <si>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</si>
  <si>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</si>
  <si>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</si>
  <si>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</si>
  <si>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</si>
  <si>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</si>
  <si>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</si>
  <si>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</si>
  <si>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</si>
  <si>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</si>
  <si>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</si>
  <si>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</si>
  <si>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</si>
  <si>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</si>
  <si>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</si>
  <si>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</si>
  <si>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</si>
  <si>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</si>
  <si>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</si>
  <si>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</si>
  <si>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</si>
  <si>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</si>
  <si>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</si>
  <si>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</si>
  <si>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</si>
  <si>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</si>
  <si>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</si>
  <si>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</si>
  <si>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</si>
  <si>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</si>
  <si>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</si>
  <si>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</si>
  <si>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</si>
  <si>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</si>
  <si>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</si>
  <si>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</si>
  <si>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</si>
  <si>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</si>
  <si>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</si>
  <si>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</si>
  <si>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</si>
  <si>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</si>
  <si>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</si>
  <si>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</si>
  <si>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</si>
  <si>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</si>
  <si>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</si>
  <si>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</si>
  <si>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</si>
  <si>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</si>
  <si>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</si>
  <si>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</si>
  <si>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</si>
  <si>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</si>
  <si>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</si>
  <si>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</si>
  <si>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</si>
  <si>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</si>
  <si>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</si>
  <si>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</si>
  <si>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</si>
  <si>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</si>
  <si>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</si>
  <si>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</si>
  <si>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</si>
  <si>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</si>
  <si>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</si>
  <si>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</si>
  <si>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</si>
  <si>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</si>
  <si>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</si>
  <si>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</si>
  <si>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</si>
  <si>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</si>
  <si>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</si>
  <si>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</si>
  <si>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</si>
  <si>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</si>
  <si>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</si>
  <si>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</si>
  <si>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</si>
  <si>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</si>
  <si>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</si>
  <si>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</si>
  <si>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</si>
  <si>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</si>
  <si>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</si>
  <si>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</si>
  <si>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</si>
  <si>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</si>
  <si>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</si>
  <si>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</si>
  <si>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</si>
  <si>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</si>
  <si>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</si>
  <si>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</si>
  <si>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</si>
  <si>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</si>
  <si>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</si>
  <si>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</si>
  <si>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</si>
  <si>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</si>
  <si>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</si>
  <si>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</si>
  <si>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</si>
  <si>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</si>
  <si>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</si>
  <si>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</si>
  <si>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</si>
  <si>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</si>
  <si>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</si>
  <si>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</si>
  <si>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</si>
  <si>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</si>
  <si>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</si>
  <si>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</si>
  <si>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</si>
  <si>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</si>
  <si>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</si>
  <si>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</si>
  <si>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</si>
  <si>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</si>
  <si>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</si>
  <si>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</si>
  <si>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</si>
  <si>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</si>
  <si>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</si>
  <si>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</si>
  <si>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</si>
  <si>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</si>
  <si>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</si>
  <si>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</si>
  <si>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</si>
  <si>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</si>
  <si>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</si>
  <si>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</si>
  <si>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</si>
  <si>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</si>
  <si>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</si>
  <si>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</si>
  <si>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</si>
  <si>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</si>
  <si>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</si>
  <si>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</si>
  <si>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</si>
  <si>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</si>
  <si>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</si>
  <si>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</si>
  <si>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</si>
  <si>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</si>
  <si>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</si>
  <si>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</si>
  <si>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</si>
  <si>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</si>
  <si>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</si>
  <si>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</si>
  <si>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</si>
  <si>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</si>
  <si>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</si>
  <si>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</si>
  <si>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</si>
  <si>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</si>
  <si>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</si>
  <si>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</si>
  <si>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</si>
  <si>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</si>
  <si>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</si>
  <si>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</si>
  <si>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</si>
  <si>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</si>
  <si>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</si>
  <si>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</si>
  <si>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</si>
  <si>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</si>
  <si>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</si>
  <si>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</si>
  <si>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</si>
  <si>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</si>
  <si>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</si>
  <si>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</si>
  <si>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</si>
  <si>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</si>
  <si>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</si>
  <si>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</si>
  <si>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</si>
  <si>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</si>
  <si>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</si>
  <si>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</si>
  <si>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</si>
  <si>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</si>
  <si>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</si>
  <si>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</si>
  <si>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</si>
  <si>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</si>
  <si>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</si>
  <si>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</si>
  <si>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</si>
  <si>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</si>
  <si>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</si>
  <si>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</si>
  <si>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</si>
  <si>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</si>
  <si>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</si>
  <si>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</si>
  <si>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</si>
  <si>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</si>
  <si>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</si>
  <si>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</si>
  <si>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</si>
  <si>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</si>
  <si>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</si>
  <si>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</si>
  <si>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</si>
  <si>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</si>
  <si>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</si>
  <si>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</si>
  <si>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</si>
  <si>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</si>
  <si>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</si>
  <si>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</si>
  <si>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</si>
  <si>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</si>
  <si>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</si>
  <si>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</si>
  <si>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</si>
  <si>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</si>
  <si>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</si>
  <si>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</si>
  <si>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</si>
  <si>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</si>
  <si>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</si>
  <si>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</si>
  <si>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</si>
  <si>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</si>
  <si>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</si>
  <si>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</si>
  <si>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</si>
  <si>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</si>
  <si>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</si>
  <si>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</si>
  <si>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</si>
  <si>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</si>
  <si>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</si>
  <si>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</si>
  <si>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</si>
  <si>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</si>
  <si>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</si>
  <si>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</si>
  <si>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</si>
  <si>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</si>
  <si>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</si>
  <si>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</si>
  <si>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</si>
  <si>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</si>
  <si>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</si>
  <si>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</si>
  <si>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</si>
  <si>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</si>
  <si>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</si>
  <si>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</si>
  <si>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</si>
  <si>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</si>
  <si>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</si>
  <si>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</si>
  <si>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</si>
  <si>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</si>
  <si>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</si>
  <si>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</si>
  <si>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</si>
  <si>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</si>
  <si>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</si>
  <si>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</si>
  <si>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</si>
  <si>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</si>
  <si>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</si>
  <si>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</si>
  <si>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</si>
  <si>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</si>
  <si>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</si>
  <si>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</si>
  <si>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</si>
  <si>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</si>
  <si>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</si>
  <si>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</si>
  <si>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</si>
  <si>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</si>
  <si>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</si>
  <si>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</si>
  <si>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</si>
  <si>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</si>
  <si>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</si>
  <si>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</si>
  <si>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</si>
  <si>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</si>
  <si>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</si>
  <si>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</si>
  <si>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</si>
  <si>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</si>
  <si>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</si>
  <si>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</si>
  <si>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</si>
  <si>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</si>
  <si>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</si>
  <si>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</si>
  <si>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</si>
  <si>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</si>
  <si>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</si>
  <si>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</si>
  <si>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</si>
  <si>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</si>
  <si>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</si>
  <si>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</si>
  <si>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</si>
  <si>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</si>
  <si>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</si>
  <si>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</si>
  <si>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</si>
  <si>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</si>
  <si>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</si>
  <si>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</si>
  <si>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</si>
  <si>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</si>
  <si>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</si>
  <si>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</si>
  <si>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</si>
  <si>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</si>
  <si>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</si>
  <si>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</si>
  <si>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</si>
  <si>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</si>
  <si>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</si>
  <si>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</si>
  <si>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</si>
  <si>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</si>
  <si>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</si>
  <si>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</si>
  <si>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</si>
  <si>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</si>
  <si>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</si>
  <si>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</si>
  <si>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</si>
  <si>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</si>
  <si>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</si>
  <si>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</si>
  <si>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</si>
  <si>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</si>
  <si>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</si>
  <si>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</si>
  <si>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</si>
  <si>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</si>
  <si>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</si>
  <si>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</si>
  <si>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</si>
  <si>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</si>
  <si>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</si>
  <si>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</si>
  <si>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</si>
  <si>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</si>
  <si>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</si>
  <si>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</si>
  <si>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</si>
  <si>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</si>
  <si>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</si>
  <si>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</si>
  <si>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</si>
  <si>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</si>
  <si>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</si>
  <si>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</si>
  <si>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</si>
  <si>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</si>
  <si>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</si>
  <si>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</si>
  <si>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</si>
  <si>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</si>
  <si>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</si>
  <si>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</si>
  <si>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</si>
  <si>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</si>
  <si>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</si>
  <si>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</si>
  <si>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</si>
  <si>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</si>
  <si>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</si>
  <si>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</si>
  <si>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</si>
  <si>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</si>
  <si>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</si>
  <si>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</si>
  <si>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</si>
  <si>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</si>
  <si>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</si>
  <si>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</si>
  <si>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</si>
  <si>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</si>
  <si>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</si>
  <si>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</si>
  <si>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</si>
  <si>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</si>
  <si>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</si>
  <si>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</si>
  <si>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</si>
  <si>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</si>
  <si>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</si>
  <si>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</si>
  <si>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</si>
  <si>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</si>
  <si>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</si>
  <si>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</si>
  <si>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</si>
  <si>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</si>
  <si>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</si>
  <si>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</si>
  <si>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</si>
  <si>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</si>
  <si>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</si>
  <si>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</si>
  <si>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</si>
  <si>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</si>
  <si>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</si>
  <si>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</si>
  <si>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</si>
  <si>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</si>
  <si>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</si>
  <si>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</si>
  <si>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</si>
  <si>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</si>
  <si>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</si>
  <si>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</si>
  <si>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</si>
  <si>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</si>
  <si>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</si>
  <si>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</si>
  <si>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</si>
  <si>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</si>
  <si>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</si>
  <si>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</si>
  <si>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</si>
  <si>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</si>
  <si>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</si>
  <si>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</si>
  <si>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</si>
  <si>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</si>
  <si>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</si>
  <si>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</si>
  <si>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</si>
  <si>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</si>
  <si>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</si>
  <si>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</si>
  <si>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</si>
  <si>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</si>
  <si>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</si>
  <si>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</si>
  <si>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</si>
  <si>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</si>
  <si>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</si>
  <si>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</si>
  <si>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</si>
  <si>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</si>
  <si>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</si>
  <si>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</si>
  <si>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</si>
  <si>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</si>
  <si>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</si>
  <si>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</si>
  <si>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</si>
  <si>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</si>
  <si>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</si>
  <si>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</si>
  <si>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</si>
  <si>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</si>
  <si>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</si>
  <si>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</si>
  <si>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</si>
  <si>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</si>
  <si>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</si>
  <si>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</si>
  <si>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</si>
  <si>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</si>
  <si>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</si>
  <si>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</si>
  <si>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</si>
  <si>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</si>
  <si>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</si>
  <si>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</si>
  <si>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</si>
  <si>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</si>
  <si>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</si>
  <si>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</si>
  <si>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</si>
  <si>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</si>
  <si>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</si>
  <si>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</si>
  <si>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</si>
  <si>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</si>
  <si>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</si>
  <si>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</si>
  <si>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</si>
  <si>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</si>
  <si>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</si>
  <si>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</si>
  <si>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</si>
  <si>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</si>
  <si>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</si>
  <si>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</si>
  <si>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</si>
  <si>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</si>
  <si>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</si>
  <si>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</si>
  <si>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</si>
  <si>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</si>
  <si>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</si>
  <si>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</si>
  <si>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</si>
  <si>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</si>
  <si>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</si>
  <si>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</si>
  <si>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</si>
  <si>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</si>
  <si>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</si>
  <si>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</si>
  <si>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</si>
  <si>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</si>
  <si>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</si>
  <si>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</si>
  <si>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</si>
  <si>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</si>
  <si>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</si>
  <si>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</si>
  <si>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</si>
  <si>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</si>
  <si>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</si>
  <si>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</si>
  <si>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</si>
  <si>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</si>
  <si>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</si>
  <si>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</si>
  <si>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</si>
  <si>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</si>
  <si>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</si>
  <si>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</si>
  <si>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</si>
  <si>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</si>
  <si>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</si>
  <si>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</si>
  <si>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</si>
  <si>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</si>
  <si>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</si>
  <si>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</si>
  <si>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</si>
  <si>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</si>
  <si>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</si>
  <si>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</si>
  <si>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</si>
  <si>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</si>
  <si>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</si>
  <si>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</si>
  <si>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</si>
  <si>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</si>
  <si>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</si>
  <si>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</si>
  <si>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</si>
  <si>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</si>
  <si>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</si>
  <si>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</si>
  <si>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</si>
  <si>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</si>
  <si>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</si>
  <si>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</si>
  <si>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</si>
  <si>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</si>
  <si>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</si>
  <si>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</si>
  <si>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</si>
  <si>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</si>
  <si>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</si>
  <si>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</si>
  <si>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</si>
  <si>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</si>
  <si>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</si>
  <si>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</si>
  <si>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</si>
  <si>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</si>
  <si>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</si>
  <si>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</si>
  <si>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</si>
  <si>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</si>
  <si>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</si>
  <si>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</si>
  <si>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</si>
  <si>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</si>
  <si>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</si>
  <si>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</si>
  <si>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</si>
  <si>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</si>
  <si>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</si>
  <si>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</si>
  <si>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</si>
  <si>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</si>
  <si>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</si>
  <si>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</si>
  <si>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</si>
  <si>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</si>
  <si>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</si>
  <si>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</si>
  <si>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</si>
  <si>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</si>
  <si>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</si>
  <si>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</si>
  <si>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</si>
  <si>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</si>
  <si>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</si>
  <si>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</si>
  <si>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</si>
  <si>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</si>
  <si>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</si>
  <si>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</si>
  <si>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</si>
  <si>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</si>
  <si>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</si>
  <si>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</si>
  <si>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</si>
  <si>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</si>
  <si>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</si>
  <si>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</si>
  <si>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</si>
  <si>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</si>
  <si>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</si>
  <si>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</si>
  <si>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</si>
  <si>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</si>
  <si>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</si>
  <si>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</si>
  <si>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</si>
  <si>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</si>
  <si>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</si>
  <si>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</si>
  <si>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</si>
  <si>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</si>
  <si>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</si>
  <si>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</si>
  <si>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</si>
  <si>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</si>
  <si>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</si>
  <si>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</si>
  <si>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</si>
  <si>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</si>
  <si>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</si>
  <si>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</si>
  <si>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</si>
  <si>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</si>
  <si>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</si>
  <si>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</si>
  <si>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</si>
  <si>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</si>
  <si>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</si>
  <si>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</si>
  <si>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</si>
  <si>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</si>
  <si>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</si>
  <si>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</si>
  <si>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</si>
  <si>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</si>
  <si>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</si>
  <si>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</si>
  <si>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</si>
  <si>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</si>
  <si>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</si>
  <si>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</si>
  <si>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</si>
  <si>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</si>
  <si>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</si>
  <si>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</si>
  <si>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</si>
  <si>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</si>
  <si>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</si>
  <si>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</si>
  <si>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</si>
  <si>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</si>
  <si>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</si>
  <si>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</si>
  <si>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</si>
  <si>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</si>
  <si>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</si>
  <si>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</si>
  <si>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</si>
  <si>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</si>
  <si>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</si>
  <si>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</si>
  <si>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</si>
  <si>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</si>
  <si>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</si>
  <si>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</si>
  <si>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</si>
  <si>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</si>
  <si>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</si>
  <si>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</si>
  <si>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</si>
  <si>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</si>
  <si>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</si>
  <si>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</si>
  <si>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</si>
  <si>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</si>
  <si>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</si>
  <si>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</si>
  <si>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</si>
  <si>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</si>
  <si>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</si>
  <si>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</si>
  <si>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</si>
  <si>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</si>
  <si>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</si>
  <si>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</si>
  <si>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</si>
  <si>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</si>
  <si>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</si>
  <si>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</si>
  <si>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</si>
  <si>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</si>
  <si>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</si>
  <si>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</si>
  <si>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</si>
  <si>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</si>
  <si>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</si>
  <si>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</si>
  <si>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</si>
  <si>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</si>
  <si>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</si>
  <si>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</si>
  <si>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</si>
  <si>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</si>
  <si>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</si>
  <si>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</si>
  <si>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</si>
  <si>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</si>
  <si>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</si>
  <si>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</si>
  <si>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</si>
  <si>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</si>
  <si>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</si>
  <si>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</si>
  <si>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</si>
  <si>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</si>
  <si>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</si>
  <si>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</si>
  <si>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</si>
  <si>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</si>
  <si>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</si>
  <si>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</si>
  <si>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</si>
  <si>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</si>
  <si>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</si>
  <si>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</si>
  <si>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</si>
  <si>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</si>
  <si>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</si>
  <si>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</si>
  <si>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</si>
  <si>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</si>
  <si>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</si>
  <si>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</si>
  <si>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</si>
  <si>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</si>
  <si>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</si>
  <si>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</si>
  <si>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</si>
  <si>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</si>
  <si>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</si>
  <si>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</si>
  <si>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</si>
  <si>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</si>
  <si>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</si>
  <si>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</si>
  <si>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</si>
  <si>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</si>
  <si>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</si>
  <si>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</si>
  <si>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</si>
  <si>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</si>
  <si>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</si>
  <si>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</si>
  <si>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</si>
  <si>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</si>
  <si>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</si>
  <si>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</si>
  <si>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</si>
  <si>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</si>
  <si>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</si>
  <si>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</si>
  <si>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</si>
  <si>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</si>
  <si>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</si>
  <si>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</si>
  <si>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</si>
  <si>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</si>
  <si>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</si>
  <si>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</si>
  <si>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</si>
  <si>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</si>
  <si>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</si>
  <si>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</si>
  <si>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</si>
  <si>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</si>
  <si>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</si>
  <si>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</si>
  <si>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</si>
  <si>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</si>
  <si>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</si>
  <si>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</si>
  <si>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</si>
  <si>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</si>
  <si>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</si>
  <si>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</si>
  <si>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</si>
  <si>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</si>
  <si>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</si>
  <si>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</si>
  <si>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</si>
  <si>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</si>
  <si>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</si>
  <si>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</si>
  <si>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</si>
  <si>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</si>
  <si>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</si>
  <si>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</si>
  <si>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</si>
  <si>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</si>
  <si>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</si>
  <si>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</si>
  <si>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</si>
  <si>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</si>
  <si>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</si>
  <si>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</si>
  <si>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</si>
  <si>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</si>
  <si>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</si>
  <si>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</si>
  <si>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</si>
  <si>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</si>
  <si>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</si>
  <si>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</si>
  <si>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</si>
  <si>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</si>
  <si>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</si>
  <si>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</si>
  <si>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</si>
  <si>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</si>
  <si>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</si>
  <si>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</si>
  <si>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</si>
  <si>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</si>
  <si>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</si>
  <si>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</si>
  <si>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</si>
  <si>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</si>
  <si>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</si>
  <si>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</si>
  <si>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</si>
  <si>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</si>
  <si>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</si>
  <si>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</si>
  <si>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</si>
  <si>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</si>
  <si>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</si>
  <si>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</si>
  <si>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</si>
  <si>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</si>
  <si>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</si>
  <si>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</si>
  <si>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</si>
  <si>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</si>
  <si>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</si>
  <si>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</si>
  <si>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</si>
  <si>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</si>
  <si>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</si>
  <si>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</si>
  <si>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</si>
  <si>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</si>
  <si>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</si>
  <si>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</si>
  <si>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</si>
  <si>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</si>
  <si>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</si>
  <si>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</si>
  <si>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</si>
  <si>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</si>
  <si>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</si>
  <si>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</si>
  <si>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</si>
  <si>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</si>
  <si>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</si>
  <si>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</si>
  <si>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</si>
  <si>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</si>
  <si>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</si>
  <si>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</si>
  <si>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</si>
  <si>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</si>
  <si>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</si>
  <si>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</si>
  <si>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</si>
  <si>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</si>
  <si>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</si>
  <si>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</si>
  <si>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</si>
  <si>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</si>
  <si>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</si>
  <si>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</si>
  <si>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</si>
  <si>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</si>
  <si>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</si>
  <si>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</si>
  <si>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</si>
  <si>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</si>
  <si>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</si>
  <si>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</si>
  <si>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</si>
  <si>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</si>
  <si>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</si>
  <si>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</si>
  <si>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</si>
  <si>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</si>
  <si>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</si>
  <si>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</si>
  <si>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</si>
  <si>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</si>
  <si>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</si>
  <si>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</si>
  <si>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</si>
  <si>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</si>
  <si>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</si>
  <si>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</si>
  <si>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</si>
  <si>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</si>
  <si>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</si>
  <si>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</si>
  <si>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</si>
  <si>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</si>
  <si>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</si>
  <si>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</si>
  <si>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</si>
  <si>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</si>
  <si>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</si>
  <si>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</si>
  <si>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</si>
  <si>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</si>
  <si>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</si>
  <si>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</si>
  <si>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</si>
  <si>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</si>
  <si>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</si>
  <si>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</si>
  <si>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</si>
  <si>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</si>
  <si>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</si>
  <si>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</si>
  <si>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</si>
  <si>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</si>
  <si>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</si>
  <si>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</si>
  <si>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</si>
  <si>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</si>
  <si>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</si>
  <si>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</si>
  <si>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</si>
  <si>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</si>
  <si>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</si>
  <si>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</si>
  <si>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</si>
  <si>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</si>
  <si>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</si>
  <si>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</si>
  <si>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</si>
  <si>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</si>
  <si>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</si>
  <si>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</si>
  <si>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</si>
  <si>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</si>
  <si>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</si>
  <si>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</si>
  <si>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</si>
  <si>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</si>
  <si>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</si>
  <si>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</si>
  <si>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</si>
  <si>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</si>
  <si>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</si>
  <si>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</si>
  <si>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</si>
  <si>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</si>
  <si>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</si>
  <si>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</si>
  <si>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</si>
  <si>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</si>
  <si>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</si>
  <si>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</si>
  <si>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</si>
  <si>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</si>
  <si>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</si>
  <si>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</si>
  <si>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</si>
  <si>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</si>
  <si>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</si>
  <si>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</si>
  <si>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</si>
  <si>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</si>
  <si>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</si>
  <si>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</si>
  <si>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</si>
  <si>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</si>
  <si>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</si>
  <si>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</si>
  <si>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</si>
  <si>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</si>
  <si>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</si>
  <si>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</si>
  <si>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</si>
  <si>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</si>
  <si>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</si>
  <si>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</si>
  <si>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</si>
  <si>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</si>
  <si>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</si>
  <si>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</si>
  <si>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</si>
  <si>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</si>
  <si>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</si>
  <si>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</si>
  <si>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</si>
  <si>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</si>
  <si>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</si>
  <si>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</si>
  <si>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</si>
  <si>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</si>
  <si>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</si>
  <si>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</si>
  <si>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</si>
  <si>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</si>
  <si>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</si>
  <si>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</si>
  <si>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</si>
  <si>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</si>
  <si>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</si>
  <si>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</si>
  <si>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</si>
  <si>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</si>
  <si>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</si>
  <si>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</si>
  <si>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</si>
  <si>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</si>
  <si>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</si>
  <si>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</si>
  <si>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</si>
  <si>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</si>
  <si>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</si>
  <si>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</si>
  <si>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</si>
  <si>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</si>
  <si>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</si>
  <si>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</si>
  <si>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</si>
  <si>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</si>
  <si>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</si>
  <si>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</si>
  <si>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</si>
  <si>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</si>
  <si>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</si>
  <si>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</si>
  <si>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</si>
  <si>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</si>
  <si>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</si>
  <si>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</si>
  <si>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</si>
  <si>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</si>
  <si>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</si>
  <si>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</si>
  <si>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</si>
  <si>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</si>
  <si>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</si>
  <si>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</si>
  <si>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</si>
  <si>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</si>
  <si>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</si>
  <si>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</si>
  <si>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</si>
  <si>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</si>
  <si>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</si>
  <si>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</si>
  <si>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</si>
  <si>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</si>
  <si>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</si>
  <si>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</si>
  <si>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</si>
  <si>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</si>
  <si>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</si>
  <si>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</si>
  <si>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</si>
  <si>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</si>
  <si>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</si>
  <si>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</si>
  <si>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</si>
  <si>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</si>
  <si>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</si>
  <si>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</si>
  <si>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</si>
  <si>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</si>
  <si>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</si>
  <si>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</si>
  <si>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</si>
  <si>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</si>
  <si>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</si>
  <si>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</si>
  <si>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</si>
  <si>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</si>
  <si>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</si>
  <si>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</si>
  <si>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</si>
  <si>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</si>
  <si>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</si>
  <si>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</si>
  <si>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</si>
  <si>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</si>
  <si>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</si>
  <si>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</si>
  <si>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</si>
  <si>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</si>
  <si>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</si>
  <si>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</si>
  <si>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</si>
  <si>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</si>
  <si>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</si>
  <si>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</si>
  <si>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</si>
  <si>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</si>
  <si>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</si>
  <si>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</si>
  <si>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</si>
  <si>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</si>
  <si>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</si>
  <si>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</si>
  <si>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</si>
  <si>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</si>
  <si>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</si>
  <si>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</si>
  <si>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</si>
  <si>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</si>
  <si>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</si>
  <si>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</si>
  <si>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</si>
  <si>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</si>
  <si>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</si>
  <si>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</si>
  <si>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</si>
  <si>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</si>
  <si>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</si>
  <si>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</si>
  <si>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</si>
  <si>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</si>
  <si>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</si>
  <si>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</si>
  <si>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</si>
  <si>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</si>
  <si>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</si>
  <si>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</si>
  <si>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</si>
  <si>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</si>
  <si>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</si>
  <si>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</si>
  <si>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</si>
  <si>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</si>
  <si>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</si>
  <si>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</si>
  <si>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</si>
  <si>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</si>
  <si>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</si>
  <si>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</si>
  <si>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</si>
  <si>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</si>
  <si>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</si>
  <si>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</si>
  <si>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</si>
  <si>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</si>
  <si>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</si>
  <si>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</si>
  <si>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</si>
  <si>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</si>
  <si>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</si>
  <si>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</si>
  <si>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</si>
  <si>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</si>
  <si>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</si>
  <si>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</si>
  <si>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</si>
  <si>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</si>
  <si>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</si>
  <si>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</si>
  <si>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</si>
  <si>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</si>
  <si>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</si>
  <si>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</si>
  <si>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</si>
  <si>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</si>
  <si>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</si>
  <si>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</si>
  <si>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</si>
  <si>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</si>
  <si>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</si>
  <si>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</si>
  <si>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</si>
  <si>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</si>
  <si>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</si>
  <si>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</si>
  <si>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</si>
  <si>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</si>
  <si>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</si>
  <si>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</si>
  <si>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</si>
  <si>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</si>
  <si>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</si>
  <si>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</si>
  <si>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</si>
  <si>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</si>
  <si>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</si>
  <si>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</si>
  <si>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</si>
  <si>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</si>
  <si>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</si>
  <si>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</si>
  <si>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</si>
  <si>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</si>
  <si>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</si>
  <si>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</si>
  <si>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</si>
  <si>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</si>
  <si>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</si>
  <si>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</si>
  <si>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</si>
  <si>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</si>
  <si>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</si>
  <si>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</si>
  <si>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</si>
  <si>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</si>
  <si>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</si>
  <si>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</si>
  <si>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</si>
  <si>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</si>
  <si>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</si>
  <si>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</si>
  <si>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</si>
  <si>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</si>
  <si>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</si>
  <si>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</si>
  <si>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</si>
  <si>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</si>
  <si>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</si>
  <si>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</si>
  <si>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</si>
  <si>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</si>
  <si>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</si>
  <si>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</si>
  <si>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</si>
  <si>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</si>
  <si>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</si>
  <si>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</si>
  <si>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</si>
  <si>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</si>
  <si>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</si>
  <si>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</si>
  <si>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</si>
  <si>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</si>
  <si>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</si>
  <si>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</si>
  <si>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</si>
  <si>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</si>
  <si>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</si>
  <si>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</si>
  <si>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</si>
  <si>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</si>
  <si>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</si>
  <si>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</si>
  <si>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</si>
  <si>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</si>
  <si>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</si>
  <si>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</si>
  <si>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</si>
  <si>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</si>
  <si>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</si>
  <si>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</si>
  <si>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</si>
  <si>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</si>
  <si>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</si>
  <si>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</si>
  <si>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</si>
  <si>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</si>
  <si>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</si>
  <si>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</si>
  <si>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</si>
  <si>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</si>
  <si>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</si>
  <si>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</si>
  <si>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</si>
  <si>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</si>
  <si>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</si>
  <si>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</si>
  <si>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</si>
  <si>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</si>
  <si>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</si>
  <si>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</si>
  <si>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</si>
  <si>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</si>
  <si>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</si>
  <si>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</si>
  <si>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</si>
  <si>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</si>
  <si>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</si>
  <si>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</si>
  <si>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</si>
  <si>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</si>
  <si>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</si>
  <si>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</si>
  <si>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</si>
  <si>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</si>
  <si>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</si>
  <si>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</si>
  <si>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</si>
  <si>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</si>
  <si>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</si>
  <si>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</si>
  <si>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</si>
  <si>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</si>
  <si>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</si>
  <si>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</si>
  <si>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</si>
  <si>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</si>
  <si>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</si>
  <si>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</si>
  <si>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</si>
  <si>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</si>
  <si>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</si>
  <si>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</si>
  <si>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</si>
  <si>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</si>
  <si>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</si>
  <si>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</si>
  <si>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</si>
  <si>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</si>
  <si>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</si>
  <si>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</si>
  <si>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</si>
  <si>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</si>
  <si>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</si>
  <si>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</si>
  <si>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</si>
  <si>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</si>
  <si>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</si>
  <si>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</si>
  <si>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</si>
  <si>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</si>
  <si>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</si>
  <si>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</si>
  <si>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</si>
  <si>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</si>
  <si>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</si>
  <si>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</si>
  <si>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</si>
  <si>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</si>
  <si>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</si>
  <si>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</si>
  <si>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</si>
  <si>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</si>
  <si>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</si>
  <si>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</si>
  <si>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</si>
  <si>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</si>
  <si>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</si>
  <si>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</si>
  <si>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</si>
  <si>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</si>
  <si>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</si>
  <si>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</si>
  <si>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</si>
  <si>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</si>
  <si>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</si>
  <si>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</si>
  <si>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</si>
  <si>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</si>
  <si>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</si>
  <si>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</si>
  <si>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</si>
  <si>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</si>
  <si>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</si>
  <si>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</si>
  <si>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</si>
  <si>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</si>
  <si>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</si>
  <si>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</si>
  <si>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</si>
  <si>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</si>
  <si>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</si>
  <si>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</si>
  <si>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</si>
  <si>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</si>
  <si>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</si>
  <si>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</si>
  <si>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</si>
  <si>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</si>
  <si>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</si>
  <si>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</si>
  <si>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</si>
  <si>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</si>
  <si>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</si>
  <si>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</si>
  <si>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</si>
  <si>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</si>
  <si>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</si>
  <si>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</si>
  <si>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</si>
  <si>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</si>
  <si>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</si>
  <si>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</si>
  <si>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</si>
  <si>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</si>
  <si>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</si>
  <si>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</si>
  <si>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</si>
  <si>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</si>
  <si>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</si>
  <si>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</si>
  <si>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</si>
  <si>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</si>
  <si>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</si>
  <si>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</si>
  <si>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</si>
  <si>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</si>
  <si>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</si>
  <si>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</si>
  <si>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</si>
  <si>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</si>
  <si>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</si>
  <si>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</si>
  <si>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</si>
  <si>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</si>
  <si>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</si>
  <si>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</si>
  <si>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</si>
  <si>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</si>
  <si>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</si>
  <si>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</si>
  <si>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</si>
  <si>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</si>
  <si>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</si>
  <si>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</si>
  <si>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</si>
  <si>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</si>
  <si>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</si>
  <si>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</si>
  <si>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</si>
  <si>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</si>
  <si>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</si>
  <si>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</si>
  <si>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</si>
  <si>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</si>
  <si>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</si>
  <si>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</si>
  <si>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</si>
  <si>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</si>
  <si>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</si>
  <si>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</si>
  <si>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</si>
  <si>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</si>
  <si>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</si>
  <si>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</si>
  <si>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</si>
  <si>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</si>
  <si>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</si>
  <si>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</si>
  <si>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</si>
  <si>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</si>
  <si>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</si>
  <si>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</si>
  <si>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</si>
  <si>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</si>
  <si>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</si>
  <si>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</si>
  <si>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</si>
  <si>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</si>
  <si>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</si>
  <si>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</si>
  <si>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</si>
  <si>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</si>
  <si>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</si>
  <si>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</si>
  <si>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</si>
  <si>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</si>
  <si>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</si>
  <si>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</si>
  <si>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</si>
  <si>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</si>
  <si>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</si>
  <si>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</si>
  <si>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</si>
  <si>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</si>
  <si>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</si>
  <si>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</si>
  <si>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</si>
  <si>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</si>
  <si>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</si>
  <si>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</si>
  <si>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</si>
  <si>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</si>
  <si>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</si>
  <si>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</si>
  <si>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</si>
  <si>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</si>
  <si>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</si>
  <si>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</si>
  <si>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</si>
  <si>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</si>
  <si>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</si>
  <si>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</si>
  <si>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</si>
  <si>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</si>
  <si>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</si>
  <si>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</si>
  <si>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</si>
  <si>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</si>
  <si>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</si>
  <si>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</si>
  <si>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</si>
  <si>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</si>
  <si>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</si>
  <si>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</si>
  <si>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</si>
  <si>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</si>
  <si>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</si>
  <si>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</si>
  <si>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</si>
  <si>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</si>
  <si>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</si>
  <si>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</si>
  <si>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</si>
  <si>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</si>
  <si>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</si>
  <si>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</si>
  <si>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</si>
  <si>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</si>
  <si>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</si>
  <si>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</si>
  <si>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</si>
  <si>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</si>
  <si>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</si>
  <si>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</si>
  <si>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</si>
  <si>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</si>
  <si>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</si>
  <si>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</si>
  <si>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</si>
  <si>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</si>
  <si>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</si>
  <si>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</si>
  <si>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</si>
  <si>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</si>
  <si>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</si>
  <si>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</si>
  <si>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</si>
  <si>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</si>
  <si>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</si>
  <si>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</si>
  <si>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</si>
  <si>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</si>
  <si>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</si>
  <si>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</si>
  <si>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</si>
  <si>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</si>
  <si>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</si>
  <si>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</si>
  <si>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</si>
  <si>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</si>
  <si>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</si>
  <si>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</si>
  <si>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</si>
  <si>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</si>
  <si>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</si>
  <si>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</si>
  <si>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</si>
  <si>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</si>
  <si>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</si>
  <si>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</si>
  <si>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</si>
  <si>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</si>
  <si>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</si>
  <si>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</si>
  <si>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</si>
  <si>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</si>
  <si>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</si>
  <si>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</si>
  <si>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</si>
  <si>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</si>
  <si>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</si>
  <si>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</si>
  <si>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</si>
  <si>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</si>
  <si>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</si>
  <si>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</si>
  <si>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</si>
  <si>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</si>
  <si>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</si>
  <si>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</si>
  <si>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</si>
  <si>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</si>
  <si>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</si>
  <si>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</si>
  <si>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</si>
  <si>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</si>
  <si>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</si>
  <si>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</si>
  <si>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</si>
  <si>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</si>
  <si>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</si>
  <si>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</si>
  <si>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</si>
  <si>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</si>
  <si>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</si>
  <si>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</si>
  <si>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</si>
  <si>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</si>
  <si>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</si>
  <si>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</si>
  <si>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</si>
  <si>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</si>
  <si>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</si>
  <si>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</si>
  <si>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</si>
  <si>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</si>
  <si>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</si>
  <si>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</si>
  <si>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</si>
  <si>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</si>
  <si>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</si>
  <si>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</si>
  <si>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</si>
  <si>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</si>
  <si>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</si>
  <si>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</si>
  <si>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</si>
  <si>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</si>
  <si>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</si>
  <si>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</si>
  <si>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</si>
  <si>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</si>
  <si>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</si>
  <si>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</si>
  <si>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</si>
  <si>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</si>
  <si>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</si>
  <si>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</si>
  <si>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</si>
  <si>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</si>
  <si>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</si>
  <si>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</si>
  <si>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</si>
  <si>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</si>
  <si>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</si>
  <si>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</si>
  <si>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</si>
  <si>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</si>
  <si>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</si>
  <si>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</si>
  <si>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</si>
  <si>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</si>
  <si>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</si>
  <si>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</si>
  <si>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</si>
  <si>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</si>
  <si>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</si>
  <si>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</si>
  <si>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</si>
  <si>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</si>
  <si>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</si>
  <si>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</si>
  <si>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</si>
  <si>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</si>
  <si>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</si>
  <si>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</si>
  <si>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</si>
  <si>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</si>
  <si>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</si>
  <si>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</si>
  <si>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</si>
  <si>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</si>
  <si>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</si>
  <si>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</si>
  <si>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</si>
  <si>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</si>
  <si>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</si>
  <si>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</si>
  <si>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</si>
  <si>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</si>
  <si>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</si>
  <si>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</si>
  <si>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</si>
  <si>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</si>
  <si>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</si>
  <si>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</si>
  <si>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</si>
  <si>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</si>
  <si>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</si>
  <si>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</si>
  <si>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</si>
  <si>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</si>
  <si>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</si>
  <si>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</si>
  <si>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</si>
  <si>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</si>
  <si>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</si>
  <si>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</si>
  <si>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</si>
  <si>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</si>
  <si>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</si>
  <si>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</si>
  <si>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</si>
  <si>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</si>
  <si>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</si>
  <si>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</si>
  <si>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</si>
  <si>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</si>
  <si>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</si>
  <si>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</si>
  <si>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</si>
  <si>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</si>
  <si>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</si>
  <si>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</si>
  <si>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</si>
  <si>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</si>
  <si>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</si>
  <si>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</si>
  <si>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</si>
  <si>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</si>
  <si>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</si>
  <si>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</si>
  <si>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</si>
  <si>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</si>
  <si>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</si>
  <si>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</si>
  <si>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</si>
  <si>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</si>
  <si>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</si>
  <si>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</si>
  <si>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</si>
  <si>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</si>
  <si>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</si>
  <si>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</si>
  <si>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</si>
  <si>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</si>
  <si>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</si>
  <si>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</si>
  <si>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</si>
  <si>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</si>
  <si>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</si>
  <si>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</si>
  <si>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</si>
  <si>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</si>
  <si>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</si>
  <si>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</si>
  <si>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</si>
  <si>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</si>
  <si>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</si>
  <si>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</si>
  <si>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</si>
  <si>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</si>
  <si>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</si>
  <si>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</si>
  <si>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</si>
  <si>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</si>
  <si>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</si>
  <si>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</si>
  <si>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</si>
  <si>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</si>
  <si>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</si>
  <si>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</si>
  <si>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</si>
  <si>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</si>
  <si>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</si>
  <si>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</si>
  <si>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</si>
  <si>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</si>
  <si>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</si>
  <si>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</si>
  <si>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</si>
  <si>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</si>
  <si>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</si>
  <si>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</si>
  <si>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</si>
  <si>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</si>
  <si>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</si>
  <si>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</si>
  <si>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</si>
  <si>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</si>
  <si>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</si>
  <si>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</si>
  <si>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</si>
  <si>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</si>
  <si>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</si>
  <si>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</si>
  <si>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</si>
  <si>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</si>
  <si>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</si>
  <si>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</si>
  <si>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</si>
  <si>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</si>
  <si>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</si>
  <si>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</si>
  <si>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</si>
  <si>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</si>
  <si>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</si>
  <si>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</si>
  <si>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</si>
  <si>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</si>
  <si>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</si>
  <si>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</si>
  <si>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</si>
  <si>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</si>
  <si>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</si>
  <si>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</si>
  <si>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</si>
  <si>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</si>
  <si>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</si>
  <si>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</si>
  <si>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</si>
  <si>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</si>
  <si>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</si>
  <si>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</si>
  <si>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</si>
  <si>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</si>
  <si>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</si>
  <si>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</si>
  <si>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</si>
  <si>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</si>
  <si>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</si>
  <si>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</si>
  <si>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</si>
  <si>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</si>
  <si>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</si>
  <si>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</si>
  <si>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</si>
  <si>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</si>
  <si>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</si>
  <si>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</si>
  <si>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</si>
  <si>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</si>
  <si>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</si>
  <si>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</si>
  <si>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</si>
  <si>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</si>
  <si>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</si>
  <si>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</si>
  <si>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</si>
  <si>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</si>
  <si>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</si>
  <si>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</si>
  <si>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</si>
  <si>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</si>
  <si>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</si>
  <si>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</si>
  <si>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</si>
  <si>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</si>
  <si>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</si>
  <si>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</si>
  <si>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</si>
  <si>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</si>
  <si>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</si>
  <si>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</si>
  <si>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</si>
  <si>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</si>
  <si>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</si>
  <si>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</si>
  <si>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</si>
  <si>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</si>
  <si>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</si>
  <si>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</si>
  <si>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</si>
  <si>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</si>
  <si>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</si>
  <si>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</si>
  <si>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</si>
  <si>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</si>
  <si>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</si>
  <si>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</si>
  <si>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</si>
  <si>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</si>
  <si>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</si>
  <si>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</si>
  <si>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</si>
  <si>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</si>
  <si>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</si>
  <si>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</si>
  <si>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</si>
  <si>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</si>
  <si>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</si>
  <si>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</si>
  <si>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</si>
  <si>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</si>
  <si>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</si>
  <si>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</si>
  <si>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</si>
  <si>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</si>
  <si>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</si>
  <si>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</si>
  <si>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</si>
  <si>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</si>
  <si>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</si>
  <si>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</si>
  <si>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</si>
  <si>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</si>
  <si>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</si>
  <si>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</si>
  <si>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</si>
  <si>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</si>
  <si>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</si>
  <si>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</si>
  <si>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</si>
  <si>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</si>
  <si>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</si>
  <si>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</si>
  <si>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</si>
  <si>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</si>
  <si>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</si>
  <si>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</si>
  <si>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</si>
  <si>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</si>
  <si>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</si>
  <si>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</si>
  <si>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</si>
  <si>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</si>
  <si>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</si>
  <si>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</si>
  <si>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</si>
  <si>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</si>
  <si>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</si>
  <si>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</si>
  <si>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</si>
  <si>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</si>
  <si>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</si>
  <si>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</si>
  <si>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</si>
  <si>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</si>
  <si>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</si>
  <si>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</si>
  <si>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</si>
  <si>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</si>
  <si>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</si>
  <si>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</si>
  <si>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</si>
  <si>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</si>
  <si>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</si>
  <si>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</si>
  <si>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</si>
  <si>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</si>
  <si>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</si>
  <si>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</si>
  <si>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</si>
  <si>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</si>
  <si>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</si>
  <si>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</si>
  <si>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</si>
  <si>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</si>
  <si>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</si>
  <si>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</si>
  <si>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</si>
  <si>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</si>
  <si>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</si>
  <si>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</si>
  <si>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</si>
  <si>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</si>
  <si>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</si>
  <si>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</si>
  <si>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</si>
  <si>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</si>
  <si>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</si>
  <si>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</si>
  <si>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</si>
  <si>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</si>
  <si>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</si>
  <si>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</si>
  <si>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</si>
  <si>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</si>
  <si>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</si>
  <si>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</si>
  <si>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</si>
  <si>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</si>
  <si>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</si>
  <si>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</si>
  <si>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</si>
  <si>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</si>
  <si>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</si>
  <si>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</si>
  <si>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</si>
  <si>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</si>
  <si>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</si>
  <si>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</si>
  <si>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</si>
  <si>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</si>
  <si>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</si>
  <si>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</si>
  <si>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</si>
  <si>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</si>
  <si>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</si>
  <si>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</si>
  <si>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</si>
  <si>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</si>
  <si>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</si>
  <si>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</si>
  <si>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</si>
  <si>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</si>
  <si>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</si>
  <si>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</si>
  <si>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</si>
  <si>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</si>
  <si>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</si>
  <si>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</si>
  <si>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</si>
  <si>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</si>
  <si>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</si>
  <si>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</si>
  <si>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</si>
  <si>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</si>
  <si>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</si>
  <si>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</si>
  <si>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</si>
  <si>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</si>
  <si>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</si>
  <si>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</si>
  <si>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</si>
  <si>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</si>
  <si>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</si>
  <si>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</si>
  <si>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</si>
  <si>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</si>
  <si>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</si>
  <si>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</si>
  <si>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</si>
  <si>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</si>
  <si>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</si>
  <si>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</si>
  <si>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</si>
  <si>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</si>
  <si>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</si>
  <si>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</si>
  <si>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</si>
  <si>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</si>
  <si>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</si>
  <si>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</si>
  <si>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</si>
  <si>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</si>
  <si>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</si>
  <si>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</si>
  <si>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</si>
  <si>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</si>
  <si>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</si>
  <si>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</si>
  <si>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</si>
  <si>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</si>
  <si>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</si>
  <si>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</si>
  <si>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</si>
  <si>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</si>
  <si>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</si>
  <si>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</si>
  <si>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</si>
  <si>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</si>
  <si>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</si>
  <si>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</si>
  <si>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</si>
  <si>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</si>
  <si>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</si>
  <si>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</si>
  <si>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</si>
  <si>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</si>
  <si>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</si>
  <si>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</si>
  <si>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</si>
  <si>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</si>
  <si>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</si>
  <si>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</si>
  <si>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</si>
  <si>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</si>
  <si>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</si>
  <si>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</si>
  <si>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</si>
  <si>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</si>
  <si>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</si>
  <si>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</si>
  <si>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</si>
  <si>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</si>
  <si>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</si>
  <si>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</si>
  <si>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</si>
  <si>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</si>
  <si>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</si>
  <si>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</si>
  <si>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</si>
  <si>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</si>
  <si>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</si>
  <si>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</si>
  <si>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</si>
  <si>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</si>
  <si>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</si>
  <si>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</si>
  <si>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</si>
  <si>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</si>
  <si>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</si>
  <si>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</si>
  <si>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</si>
  <si>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</si>
  <si>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</si>
  <si>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</si>
  <si>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</si>
  <si>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</si>
  <si>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</si>
  <si>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</si>
  <si>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</si>
  <si>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</si>
  <si>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</si>
  <si>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</si>
  <si>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</si>
  <si>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</si>
  <si>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</si>
  <si>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</si>
  <si>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</si>
  <si>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</si>
  <si>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</si>
  <si>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</si>
  <si>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</si>
  <si>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</si>
  <si>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</si>
  <si>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</si>
  <si>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</si>
  <si>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</si>
  <si>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</si>
  <si>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</si>
  <si>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</si>
  <si>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</si>
  <si>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</si>
  <si>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</si>
  <si>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</si>
  <si>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</si>
  <si>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</si>
  <si>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</si>
  <si>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</si>
  <si>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</si>
  <si>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</si>
  <si>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</si>
  <si>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</si>
  <si>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</si>
  <si>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</si>
  <si>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</si>
  <si>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</si>
  <si>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</si>
  <si>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</si>
  <si>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</si>
  <si>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</si>
  <si>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</si>
  <si>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</si>
  <si>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</si>
  <si>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</si>
  <si>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</si>
  <si>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</si>
  <si>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</si>
  <si>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</si>
  <si>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</si>
  <si>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</si>
  <si>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</si>
  <si>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</si>
  <si>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</si>
  <si>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</si>
  <si>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</si>
  <si>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</si>
  <si>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</si>
  <si>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</si>
  <si>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</si>
  <si>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</si>
  <si>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</si>
  <si>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</si>
  <si>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</si>
  <si>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</si>
  <si>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</si>
  <si>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</si>
  <si>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</si>
  <si>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</si>
  <si>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</si>
  <si>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</si>
  <si>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</si>
  <si>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</si>
  <si>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</si>
  <si>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</si>
  <si>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</si>
  <si>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</si>
  <si>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</si>
  <si>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</si>
  <si>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</si>
  <si>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</si>
  <si>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</si>
  <si>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</si>
  <si>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</si>
  <si>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</si>
  <si>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</si>
  <si>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</si>
  <si>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</si>
  <si>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</si>
  <si>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</si>
  <si>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</si>
  <si>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</si>
  <si>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</si>
  <si>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</si>
  <si>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</si>
  <si>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</si>
  <si>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</si>
  <si>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</si>
  <si>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</si>
  <si>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</si>
  <si>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</si>
  <si>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</si>
  <si>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</si>
  <si>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</si>
  <si>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</si>
  <si>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</si>
  <si>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</si>
  <si>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</si>
  <si>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</si>
  <si>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</si>
  <si>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</si>
  <si>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</si>
  <si>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</si>
  <si>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</si>
  <si>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</si>
  <si>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</si>
  <si>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</si>
  <si>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</si>
  <si>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</si>
  <si>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</si>
  <si>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</si>
  <si>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</si>
  <si>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</si>
  <si>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</si>
  <si>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</si>
  <si>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</si>
  <si>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</si>
  <si>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</si>
  <si>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</si>
  <si>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</si>
  <si>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</si>
  <si>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</si>
  <si>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</si>
  <si>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</si>
  <si>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</si>
  <si>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</si>
  <si>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</si>
  <si>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</si>
  <si>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</si>
  <si>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</si>
  <si>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</si>
  <si>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</si>
  <si>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</si>
  <si>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</si>
  <si>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</si>
  <si>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</si>
  <si>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</si>
  <si>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</si>
  <si>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</si>
  <si>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</si>
  <si>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</si>
  <si>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</si>
  <si>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</si>
  <si>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</si>
  <si>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</si>
  <si>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</si>
  <si>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</si>
  <si>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</si>
  <si>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</si>
  <si>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</si>
  <si>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</si>
  <si>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</si>
  <si>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</si>
  <si>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</si>
  <si>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</si>
  <si>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</si>
  <si>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</si>
  <si>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</si>
  <si>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</si>
  <si>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</si>
  <si>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</si>
  <si>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</si>
  <si>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</si>
  <si>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</si>
  <si>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</si>
  <si>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</si>
  <si>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</si>
  <si>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</si>
  <si>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</si>
  <si>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</si>
  <si>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</si>
  <si>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</si>
  <si>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</si>
  <si>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</si>
  <si>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</si>
  <si>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</si>
  <si>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</si>
  <si>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</si>
  <si>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</si>
  <si>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</si>
  <si>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</si>
  <si>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</si>
  <si>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</si>
  <si>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</si>
  <si>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</si>
  <si>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</si>
  <si>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</si>
  <si>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</si>
  <si>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</si>
  <si>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</si>
  <si>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</si>
  <si>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</si>
  <si>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</si>
  <si>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</si>
  <si>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</si>
  <si>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</si>
  <si>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</si>
  <si>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</si>
  <si>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</si>
  <si>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</si>
  <si>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</si>
  <si>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</si>
  <si>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</si>
  <si>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</si>
  <si>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</si>
  <si>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</si>
  <si>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</si>
  <si>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</si>
  <si>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</si>
  <si>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</si>
  <si>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</si>
  <si>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</si>
  <si>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</si>
  <si>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</si>
  <si>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</si>
  <si>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</si>
  <si>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</si>
  <si>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</si>
  <si>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</si>
  <si>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</si>
  <si>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</si>
  <si>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</si>
  <si>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</si>
  <si>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</si>
  <si>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</si>
  <si>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</si>
  <si>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</si>
  <si>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</si>
  <si>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</si>
  <si>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</si>
  <si>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</si>
  <si>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</si>
  <si>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</si>
  <si>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</si>
  <si>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</si>
  <si>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</si>
  <si>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</si>
  <si>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</si>
  <si>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</si>
  <si>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</si>
  <si>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</si>
  <si>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</si>
  <si>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</si>
  <si>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</si>
  <si>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</si>
  <si>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</si>
  <si>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</si>
  <si>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</si>
  <si>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</si>
  <si>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</si>
  <si>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</si>
  <si>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</si>
  <si>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</si>
  <si>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</si>
  <si>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</si>
  <si>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</si>
  <si>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</si>
  <si>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</si>
  <si>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</si>
  <si>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</si>
  <si>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</si>
  <si>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</si>
  <si>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</si>
  <si>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</si>
  <si>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</si>
  <si>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</si>
  <si>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</si>
  <si>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</si>
  <si>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</si>
  <si>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</si>
  <si>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</si>
  <si>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</si>
  <si>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</si>
  <si>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</si>
  <si>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</si>
  <si>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</si>
  <si>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</si>
  <si>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</si>
  <si>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</si>
  <si>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</si>
  <si>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</si>
  <si>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</si>
  <si>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</si>
  <si>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</si>
  <si>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</si>
  <si>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</si>
  <si>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</si>
  <si>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</si>
  <si>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</si>
  <si>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</si>
  <si>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</si>
  <si>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</si>
  <si>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</si>
  <si>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</si>
  <si>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</si>
  <si>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</si>
  <si>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</si>
  <si>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</si>
  <si>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</si>
  <si>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</si>
  <si>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</si>
  <si>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</si>
  <si>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</si>
  <si>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</si>
  <si>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</si>
  <si>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</si>
  <si>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</si>
  <si>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</si>
  <si>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</si>
  <si>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</si>
  <si>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</si>
  <si>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</si>
  <si>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</si>
  <si>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</si>
  <si>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</si>
  <si>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</si>
  <si>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</si>
  <si>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</si>
  <si>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</si>
  <si>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</si>
  <si>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</si>
  <si>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</si>
  <si>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</si>
  <si>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</si>
  <si>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</si>
  <si>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</si>
  <si>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</si>
  <si>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</si>
  <si>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</si>
  <si>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</si>
  <si>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</si>
  <si>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</si>
  <si>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</si>
  <si>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</si>
  <si>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</si>
  <si>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</si>
  <si>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</si>
  <si>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</si>
  <si>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</si>
  <si>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</si>
  <si>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</si>
  <si>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</si>
  <si>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</si>
  <si>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</si>
  <si>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</si>
  <si>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</si>
  <si>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</si>
  <si>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</si>
  <si>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</si>
  <si>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</si>
  <si>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</si>
  <si>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</si>
  <si>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</si>
  <si>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</si>
  <si>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</si>
  <si>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</si>
  <si>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</si>
  <si>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</si>
  <si>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</si>
  <si>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</si>
  <si>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</si>
  <si>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</si>
  <si>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</si>
  <si>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</si>
  <si>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</si>
  <si>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</si>
  <si>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</si>
  <si>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</si>
  <si>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</si>
  <si>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</si>
  <si>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</si>
  <si>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</si>
  <si>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</si>
  <si>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</si>
  <si>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</si>
  <si>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</si>
  <si>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</si>
  <si>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</si>
  <si>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</si>
  <si>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</si>
  <si>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</si>
  <si>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</si>
  <si>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</si>
  <si>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</si>
  <si>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</si>
  <si>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</si>
  <si>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</si>
  <si>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</si>
  <si>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</si>
  <si>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</si>
  <si>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</si>
  <si>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</si>
  <si>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</si>
  <si>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</si>
  <si>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</si>
  <si>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</si>
  <si>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</si>
  <si>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</si>
  <si>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</si>
  <si>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</si>
  <si>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</si>
  <si>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</si>
  <si>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</si>
  <si>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</si>
  <si>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</si>
  <si>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</si>
  <si>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</si>
  <si>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</si>
  <si>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</si>
  <si>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</si>
  <si>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</si>
  <si>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</si>
  <si>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</si>
  <si>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</si>
  <si>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</si>
  <si>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</si>
  <si>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</si>
  <si>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</si>
  <si>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</si>
  <si>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</si>
  <si>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</si>
  <si>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</si>
  <si>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</si>
  <si>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</si>
  <si>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</si>
  <si>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</si>
  <si>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</si>
  <si>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</si>
  <si>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</si>
  <si>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</si>
  <si>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</si>
  <si>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</si>
  <si>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</si>
  <si>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</si>
  <si>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</si>
  <si>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</si>
  <si>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</si>
  <si>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</si>
  <si>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</si>
  <si>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</si>
  <si>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</si>
  <si>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</si>
  <si>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</si>
  <si>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</si>
  <si>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</si>
  <si>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</si>
  <si>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</si>
  <si>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</si>
  <si>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</si>
  <si>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</si>
  <si>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</si>
  <si>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</si>
  <si>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</si>
  <si>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</si>
  <si>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</si>
  <si>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</si>
  <si>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</si>
  <si>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</si>
  <si>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</si>
  <si>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</si>
  <si>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</si>
  <si>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</si>
  <si>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</si>
  <si>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</si>
  <si>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</si>
  <si>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</si>
  <si>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</si>
  <si>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</si>
  <si>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</si>
  <si>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</si>
  <si>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</si>
  <si>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</si>
  <si>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</si>
  <si>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</si>
  <si>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</si>
  <si>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</si>
  <si>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</si>
  <si>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</si>
  <si>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</si>
  <si>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</si>
  <si>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</si>
  <si>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</si>
  <si>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</si>
  <si>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</si>
  <si>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</si>
  <si>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</si>
  <si>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</si>
  <si>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</si>
  <si>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</si>
  <si>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</si>
  <si>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</si>
  <si>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</si>
  <si>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</si>
  <si>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</si>
  <si>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</si>
  <si>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</si>
  <si>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</si>
  <si>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</si>
  <si>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</si>
  <si>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</si>
  <si>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</si>
  <si>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</si>
  <si>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</si>
  <si>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</si>
  <si>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</si>
  <si>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</si>
  <si>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</si>
  <si>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</si>
  <si>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</si>
  <si>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</si>
  <si>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</si>
  <si>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</si>
  <si>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</si>
  <si>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</si>
  <si>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</si>
  <si>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</si>
  <si>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</si>
  <si>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</si>
  <si>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</si>
  <si>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</si>
  <si>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</si>
  <si>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</si>
  <si>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</si>
  <si>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</si>
  <si>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</si>
  <si>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</si>
  <si>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</si>
  <si>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</si>
  <si>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</si>
  <si>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</si>
  <si>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</si>
  <si>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</si>
  <si>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</si>
  <si>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</si>
  <si>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</si>
  <si>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</si>
  <si>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</si>
  <si>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</si>
  <si>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</si>
  <si>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</si>
  <si>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</si>
  <si>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</si>
  <si>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</si>
  <si>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</si>
  <si>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</si>
  <si>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</si>
  <si>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</si>
  <si>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</si>
  <si>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</si>
  <si>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</si>
  <si>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</si>
  <si>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</si>
  <si>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</si>
  <si>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</si>
  <si>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</si>
  <si>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</si>
  <si>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</si>
  <si>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</si>
  <si>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</si>
  <si>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</si>
  <si>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</si>
  <si>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</si>
  <si>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</si>
  <si>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</si>
  <si>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</si>
  <si>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</si>
  <si>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</si>
  <si>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</si>
  <si>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</si>
  <si>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</si>
  <si>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</si>
  <si>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</si>
  <si>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</si>
  <si>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</si>
  <si>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</si>
  <si>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</si>
  <si>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</si>
  <si>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</si>
  <si>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</si>
  <si>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</si>
  <si>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</si>
  <si>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</si>
  <si>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</si>
  <si>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</si>
  <si>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</si>
  <si>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</si>
  <si>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</si>
  <si>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</si>
  <si>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</si>
  <si>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</si>
  <si>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</si>
  <si>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</si>
  <si>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</si>
  <si>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</si>
  <si>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</si>
  <si>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</si>
  <si>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</si>
  <si>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</si>
  <si>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</si>
  <si>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</si>
  <si>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</si>
  <si>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</si>
  <si>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</si>
  <si>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</si>
  <si>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</si>
  <si>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</si>
  <si>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</si>
  <si>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</si>
  <si>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</si>
  <si>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</si>
  <si>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</si>
  <si>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</si>
  <si>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</si>
  <si>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</si>
  <si>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</si>
  <si>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</si>
  <si>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</si>
  <si>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</si>
  <si>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</si>
  <si>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</si>
  <si>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</si>
  <si>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</si>
  <si>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</si>
  <si>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</si>
  <si>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</si>
  <si>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</si>
  <si>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</si>
  <si>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</si>
  <si>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</si>
  <si>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</si>
  <si>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</si>
  <si>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</si>
  <si>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</si>
  <si>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</si>
  <si>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</si>
  <si>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</si>
  <si>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</si>
  <si>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</si>
  <si>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</si>
  <si>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</si>
  <si>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</si>
  <si>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</si>
  <si>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</si>
  <si>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</si>
  <si>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</si>
  <si>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</si>
  <si>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</si>
  <si>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</si>
  <si>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</si>
  <si>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</si>
  <si>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</si>
  <si>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</si>
  <si>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</si>
  <si>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</si>
  <si>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</si>
  <si>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</si>
  <si>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</si>
  <si>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</si>
  <si>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</si>
  <si>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</si>
  <si>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</si>
  <si>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</si>
  <si>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</si>
  <si>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</si>
  <si>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</si>
  <si>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</si>
  <si>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</si>
  <si>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</si>
  <si>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</si>
  <si>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</si>
  <si>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</si>
  <si>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</si>
  <si>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</si>
  <si>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</si>
  <si>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</si>
  <si>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</si>
  <si>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</si>
  <si>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</si>
  <si>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</si>
  <si>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</si>
  <si>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</si>
  <si>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</si>
  <si>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</si>
  <si>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</si>
  <si>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</si>
  <si>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</si>
  <si>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</si>
  <si>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</si>
  <si>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</si>
  <si>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</si>
  <si>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</si>
  <si>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</si>
  <si>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</si>
  <si>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</si>
  <si>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</si>
  <si>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</si>
  <si>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</si>
  <si>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</si>
  <si>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</si>
  <si>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</si>
  <si>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</si>
  <si>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</si>
  <si>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</si>
  <si>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</si>
  <si>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</si>
  <si>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</si>
  <si>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</si>
  <si>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</si>
  <si>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</si>
  <si>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</si>
  <si>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</si>
  <si>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</si>
  <si>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</si>
  <si>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</si>
  <si>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</si>
  <si>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</si>
  <si>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</si>
  <si>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</si>
  <si>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</si>
  <si>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</si>
  <si>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</si>
  <si>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</si>
  <si>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</si>
  <si>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</si>
  <si>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</si>
  <si>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</si>
  <si>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</si>
  <si>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</si>
  <si>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</si>
  <si>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</si>
  <si>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</si>
  <si>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</si>
  <si>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</si>
  <si>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</si>
  <si>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</si>
  <si>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</si>
  <si>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</si>
  <si>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</si>
  <si>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</si>
  <si>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</si>
  <si>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</si>
  <si>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</si>
  <si>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</si>
  <si>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</si>
  <si>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</si>
  <si>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</si>
  <si>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</si>
  <si>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</si>
  <si>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</si>
  <si>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</si>
  <si>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</si>
  <si>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</si>
  <si>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</si>
  <si>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</si>
  <si>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</si>
  <si>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</si>
  <si>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</si>
  <si>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</si>
  <si>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</si>
  <si>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</si>
  <si>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</si>
  <si>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</si>
  <si>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</si>
  <si>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</si>
  <si>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</si>
  <si>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</si>
  <si>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</si>
  <si>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</si>
  <si>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</si>
  <si>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</si>
  <si>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</si>
  <si>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</si>
  <si>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</si>
  <si>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</si>
  <si>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</si>
  <si>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</si>
  <si>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</si>
  <si>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</si>
  <si>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</si>
  <si>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</si>
  <si>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</si>
  <si>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</si>
  <si>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</si>
  <si>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</si>
  <si>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</si>
  <si>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</si>
  <si>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</si>
  <si>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</si>
  <si>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</si>
  <si>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</si>
  <si>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</si>
  <si>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</si>
  <si>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</si>
  <si>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</si>
  <si>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</si>
  <si>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</si>
  <si>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</si>
  <si>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</si>
  <si>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</si>
  <si>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</si>
  <si>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</si>
  <si>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</si>
  <si>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</si>
  <si>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</si>
  <si>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</si>
  <si>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</si>
  <si>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</si>
  <si>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</si>
  <si>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</si>
  <si>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</si>
  <si>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</si>
  <si>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</si>
  <si>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</si>
  <si>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</si>
  <si>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</si>
  <si>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</si>
  <si>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</si>
  <si>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</si>
  <si>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</si>
  <si>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</si>
  <si>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</si>
  <si>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</si>
  <si>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</si>
  <si>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</si>
  <si>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</si>
  <si>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</si>
  <si>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</si>
  <si>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</si>
  <si>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</si>
  <si>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</si>
  <si>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</si>
  <si>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</si>
  <si>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</si>
  <si>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</si>
  <si>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</si>
  <si>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</si>
  <si>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</si>
  <si>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</si>
  <si>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</si>
  <si>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</si>
  <si>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</si>
  <si>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</si>
  <si>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</si>
  <si>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</si>
  <si>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</si>
  <si>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</si>
  <si>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</si>
  <si>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</si>
  <si>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</si>
  <si>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</si>
  <si>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</si>
  <si>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</si>
  <si>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</si>
  <si>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</si>
  <si>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</si>
  <si>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</si>
  <si>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</si>
  <si>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</si>
  <si>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</si>
  <si>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</si>
  <si>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</si>
  <si>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</si>
  <si>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</si>
  <si>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</si>
  <si>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</si>
  <si>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</si>
  <si>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</si>
  <si>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</si>
  <si>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</si>
  <si>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</si>
  <si>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</si>
  <si>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</si>
  <si>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</si>
  <si>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</si>
  <si>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</si>
  <si>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</si>
  <si>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</si>
  <si>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</si>
  <si>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</si>
  <si>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</si>
  <si>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</si>
  <si>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</si>
  <si>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</si>
  <si>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</si>
  <si>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</si>
  <si>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</si>
  <si>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</si>
  <si>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</si>
  <si>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</si>
  <si>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</si>
  <si>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</si>
  <si>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</si>
  <si>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</si>
  <si>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</si>
  <si>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</si>
  <si>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</si>
  <si>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</si>
  <si>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</si>
  <si>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</si>
  <si>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</si>
  <si>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</si>
  <si>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</si>
  <si>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</si>
  <si>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</si>
  <si>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</si>
  <si>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</si>
  <si>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</si>
  <si>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</si>
  <si>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</si>
  <si>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</si>
  <si>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</si>
  <si>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</si>
  <si>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</si>
  <si>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</si>
  <si>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</si>
  <si>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</si>
  <si>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</si>
  <si>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</si>
  <si>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</si>
  <si>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</si>
  <si>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</si>
  <si>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</si>
  <si>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</si>
  <si>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</si>
  <si>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</si>
  <si>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</si>
  <si>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</si>
  <si>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</si>
  <si>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</si>
  <si>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</si>
  <si>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</si>
  <si>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</si>
  <si>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</si>
  <si>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</si>
  <si>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</si>
  <si>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</si>
  <si>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</si>
  <si>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</si>
  <si>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</si>
  <si>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</si>
  <si>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</si>
  <si>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</si>
  <si>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</si>
  <si>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</si>
  <si>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</si>
  <si>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</si>
  <si>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</si>
  <si>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</si>
  <si>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</si>
  <si>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</si>
  <si>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</si>
  <si>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</si>
  <si>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</si>
  <si>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</si>
  <si>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</si>
  <si>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</si>
  <si>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</si>
  <si>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</si>
  <si>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</si>
  <si>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</si>
  <si>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</si>
  <si>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</si>
  <si>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</si>
  <si>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</si>
  <si>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</si>
  <si>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</si>
  <si>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</si>
  <si>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</si>
  <si>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</si>
  <si>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</si>
  <si>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</si>
  <si>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</si>
  <si>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</si>
  <si>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</si>
  <si>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</si>
  <si>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</si>
  <si>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</si>
  <si>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</si>
  <si>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</si>
  <si>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</si>
  <si>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</si>
  <si>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</si>
  <si>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</si>
  <si>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</si>
  <si>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</si>
  <si>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</si>
  <si>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</si>
  <si>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</si>
  <si>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</si>
  <si>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</si>
  <si>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</si>
  <si>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</si>
  <si>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</si>
  <si>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</si>
  <si>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</si>
  <si>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</si>
  <si>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</si>
  <si>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</si>
  <si>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</si>
  <si>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</si>
  <si>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</si>
  <si>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</si>
  <si>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</si>
  <si>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</si>
  <si>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</si>
  <si>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</si>
  <si>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</si>
  <si>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</si>
  <si>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</si>
  <si>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</si>
  <si>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</si>
  <si>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</si>
  <si>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</si>
  <si>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</si>
  <si>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</si>
  <si>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</si>
  <si>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</si>
  <si>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</si>
  <si>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</si>
  <si>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</si>
  <si>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</si>
  <si>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</si>
  <si>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</si>
  <si>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</si>
  <si>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</si>
  <si>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</si>
  <si>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</si>
  <si>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</si>
  <si>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</si>
  <si>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</si>
  <si>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</si>
  <si>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</si>
  <si>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</si>
  <si>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</si>
  <si>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</si>
  <si>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</si>
  <si>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</si>
  <si>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</si>
  <si>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</si>
  <si>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</si>
  <si>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</si>
  <si>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</si>
  <si>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</si>
  <si>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</si>
  <si>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</si>
  <si>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</si>
  <si>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</si>
  <si>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</si>
  <si>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</si>
  <si>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</si>
  <si>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</si>
  <si>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</si>
  <si>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</si>
  <si>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</si>
  <si>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</si>
  <si>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</si>
  <si>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</si>
  <si>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</si>
  <si>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</si>
  <si>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</si>
  <si>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</si>
  <si>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</si>
  <si>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</si>
  <si>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</si>
  <si>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</si>
  <si>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</si>
  <si>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</si>
  <si>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</si>
  <si>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</si>
  <si>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</si>
  <si>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</si>
  <si>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</si>
  <si>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</si>
  <si>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</si>
  <si>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</si>
  <si>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</si>
  <si>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</si>
  <si>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</si>
  <si>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</si>
  <si>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</si>
  <si>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</si>
  <si>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</si>
  <si>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</si>
  <si>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</si>
  <si>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</si>
  <si>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</si>
  <si>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</si>
  <si>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</si>
  <si>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</si>
  <si>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</si>
  <si>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</si>
  <si>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</si>
  <si>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</si>
  <si>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</si>
  <si>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</si>
  <si>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</si>
  <si>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</si>
  <si>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</si>
  <si>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</si>
  <si>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</si>
  <si>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</si>
  <si>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</si>
  <si>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</si>
  <si>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</si>
  <si>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</si>
  <si>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</si>
  <si>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</si>
  <si>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</si>
  <si>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</si>
  <si>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</si>
  <si>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</si>
  <si>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</si>
  <si>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</si>
  <si>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</si>
  <si>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</si>
  <si>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</si>
  <si>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</si>
  <si>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</si>
  <si>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</si>
  <si>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</si>
  <si>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</si>
  <si>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</si>
  <si>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</si>
  <si>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</si>
  <si>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</si>
  <si>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</si>
  <si>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</si>
  <si>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</si>
  <si>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</si>
  <si>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</si>
  <si>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</si>
  <si>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</si>
  <si>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</si>
  <si>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</si>
  <si>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</si>
  <si>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</si>
  <si>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</si>
  <si>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</si>
  <si>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</si>
  <si>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</si>
  <si>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</si>
  <si>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</si>
  <si>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</si>
  <si>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</si>
  <si>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</si>
  <si>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</si>
  <si>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</si>
  <si>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</si>
  <si>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</si>
  <si>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</si>
  <si>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</si>
  <si>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</si>
  <si>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</si>
  <si>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</si>
  <si>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</si>
  <si>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</si>
  <si>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</si>
  <si>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</si>
  <si>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</si>
  <si>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</si>
  <si>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</si>
  <si>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</si>
  <si>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</si>
  <si>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</si>
  <si>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</si>
  <si>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</si>
  <si>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</si>
  <si>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</si>
  <si>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</si>
  <si>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</si>
  <si>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</si>
  <si>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</si>
  <si>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</si>
  <si>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</si>
  <si>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</si>
  <si>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</si>
  <si>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</si>
  <si>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</si>
  <si>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</si>
  <si>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</si>
  <si>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</si>
  <si>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</si>
  <si>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</si>
  <si>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</si>
  <si>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</si>
  <si>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</si>
  <si>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</si>
  <si>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</si>
  <si>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</si>
  <si>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</si>
  <si>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</si>
  <si>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</si>
  <si>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</si>
  <si>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</si>
  <si>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</si>
  <si>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</si>
  <si>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</si>
  <si>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</si>
  <si>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</si>
  <si>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</si>
  <si>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</si>
  <si>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</si>
  <si>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</si>
  <si>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</si>
  <si>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</si>
  <si>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</si>
  <si>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</si>
  <si>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</si>
  <si>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</si>
  <si>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</si>
  <si>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</si>
  <si>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</si>
  <si>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</si>
  <si>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</si>
  <si>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</si>
  <si>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</si>
  <si>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</si>
  <si>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</si>
  <si>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</si>
  <si>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</si>
  <si>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</si>
  <si>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</si>
  <si>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</si>
  <si>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</si>
  <si>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</si>
  <si>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</si>
  <si>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</si>
  <si>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</si>
  <si>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</si>
  <si>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</si>
  <si>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</si>
  <si>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</si>
  <si>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</si>
  <si>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</si>
  <si>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</si>
  <si>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</si>
  <si>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</si>
  <si>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</si>
  <si>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</si>
  <si>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</si>
  <si>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</si>
  <si>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</si>
  <si>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</si>
  <si>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</si>
  <si>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</si>
  <si>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</si>
  <si>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</si>
  <si>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</si>
  <si>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</si>
  <si>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</si>
  <si>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</si>
  <si>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</si>
  <si>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</si>
  <si>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</si>
  <si>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</si>
  <si>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</si>
  <si>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</si>
  <si>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</si>
  <si>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</si>
  <si>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</si>
  <si>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</si>
  <si>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</si>
  <si>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</si>
  <si>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</si>
  <si>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</si>
  <si>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</si>
  <si>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</si>
  <si>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</si>
  <si>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</si>
  <si>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</si>
  <si>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</si>
  <si>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</si>
  <si>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</si>
  <si>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</si>
  <si>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</si>
  <si>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</si>
  <si>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</si>
  <si>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</si>
  <si>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</si>
  <si>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</si>
  <si>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</si>
  <si>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</si>
  <si>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</si>
  <si>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</si>
  <si>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</si>
  <si>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</si>
  <si>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</si>
  <si>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</si>
  <si>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</si>
  <si>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</si>
  <si>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</si>
  <si>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</si>
  <si>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</si>
  <si>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</si>
  <si>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</si>
  <si>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</si>
  <si>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</si>
  <si>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</si>
  <si>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</si>
  <si>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</si>
  <si>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</si>
  <si>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</si>
  <si>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</si>
  <si>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</si>
  <si>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</si>
  <si>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</si>
  <si>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</si>
  <si>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</si>
  <si>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</si>
  <si>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</si>
  <si>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</si>
  <si>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</si>
  <si>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</si>
  <si>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</si>
  <si>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</si>
  <si>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</si>
  <si>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</si>
  <si>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</si>
  <si>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</si>
  <si>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</si>
  <si>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</si>
  <si>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</si>
  <si>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</si>
  <si>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</si>
  <si>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</si>
  <si>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</si>
  <si>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</si>
  <si>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</si>
  <si>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</si>
  <si>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</si>
  <si>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</si>
  <si>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</si>
  <si>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</si>
  <si>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</si>
  <si>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</si>
  <si>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</si>
  <si>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</si>
  <si>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</si>
  <si>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</si>
  <si>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</si>
  <si>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</si>
  <si>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</si>
  <si>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</si>
  <si>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</si>
  <si>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</si>
  <si>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</si>
  <si>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</si>
  <si>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</si>
  <si>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</si>
  <si>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</si>
  <si>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</si>
  <si>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</si>
  <si>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</si>
  <si>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</si>
  <si>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</si>
  <si>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</si>
  <si>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</si>
  <si>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</si>
  <si>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</si>
  <si>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</si>
  <si>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</si>
  <si>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</si>
  <si>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</si>
  <si>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</si>
  <si>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</si>
  <si>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</si>
  <si>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</si>
  <si>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</si>
  <si>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</si>
  <si>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</si>
  <si>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</si>
  <si>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</si>
  <si>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</si>
  <si>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</si>
  <si>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</si>
  <si>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</si>
  <si>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</si>
  <si>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</si>
  <si>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</si>
  <si>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</si>
  <si>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</si>
  <si>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</si>
  <si>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</si>
  <si>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</si>
  <si>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</si>
  <si>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</si>
  <si>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</si>
  <si>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</si>
  <si>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</si>
  <si>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</si>
  <si>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</si>
  <si>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</si>
  <si>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</si>
  <si>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</si>
  <si>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</si>
  <si>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</si>
  <si>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</si>
  <si>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</si>
  <si>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</si>
  <si>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</si>
  <si>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</si>
  <si>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</si>
  <si>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</si>
  <si>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</si>
  <si>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</si>
  <si>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</si>
  <si>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</si>
  <si>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</si>
  <si>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</si>
  <si>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</si>
  <si>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</si>
  <si>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</si>
  <si>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</si>
  <si>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</si>
  <si>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</si>
  <si>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</si>
  <si>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</si>
  <si>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</si>
  <si>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</si>
  <si>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</si>
  <si>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</si>
  <si>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</si>
  <si>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</si>
  <si>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</si>
  <si>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</si>
  <si>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</si>
  <si>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</si>
  <si>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</si>
  <si>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</si>
  <si>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</si>
  <si>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</si>
  <si>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</si>
  <si>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</si>
  <si>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</si>
  <si>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</si>
  <si>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</si>
  <si>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</si>
  <si>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</si>
  <si>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</si>
  <si>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</si>
  <si>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</si>
  <si>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</si>
  <si>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</si>
  <si>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</si>
  <si>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</si>
  <si>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</si>
  <si>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</si>
  <si>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</si>
  <si>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</si>
  <si>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</si>
  <si>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</si>
  <si>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</si>
  <si>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</si>
  <si>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</si>
  <si>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</si>
  <si>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</si>
  <si>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</si>
  <si>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</si>
  <si>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</si>
  <si>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</si>
  <si>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</si>
  <si>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</si>
  <si>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</si>
  <si>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</si>
  <si>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</si>
  <si>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</si>
  <si>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</si>
  <si>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</si>
  <si>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</si>
  <si>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</si>
  <si>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</si>
  <si>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</si>
  <si>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</si>
  <si>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</si>
  <si>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</si>
  <si>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</si>
  <si>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</si>
  <si>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</si>
  <si>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</si>
  <si>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</si>
  <si>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</si>
  <si>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</si>
  <si>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</si>
  <si>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</si>
  <si>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</si>
  <si>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</si>
  <si>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</si>
  <si>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</si>
  <si>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</si>
  <si>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</si>
  <si>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</si>
  <si>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</si>
  <si>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</si>
  <si>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</si>
  <si>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</si>
  <si>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</si>
  <si>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</si>
  <si>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</si>
  <si>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</si>
  <si>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</si>
  <si>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</si>
  <si>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</si>
  <si>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</si>
  <si>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</si>
  <si>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</si>
  <si>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</si>
  <si>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</si>
  <si>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</si>
  <si>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</si>
  <si>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</si>
  <si>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</si>
  <si>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</si>
  <si>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</si>
  <si>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</si>
  <si>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</si>
  <si>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</si>
  <si>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</si>
  <si>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</si>
  <si>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</si>
  <si>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</si>
  <si>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</si>
  <si>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</si>
  <si>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</si>
  <si>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</si>
  <si>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</si>
  <si>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</si>
  <si>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</si>
  <si>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</si>
  <si>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</si>
  <si>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</si>
  <si>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</si>
  <si>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</si>
  <si>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</si>
  <si>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</si>
  <si>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</si>
  <si>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</si>
  <si>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</si>
  <si>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</si>
  <si>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</si>
  <si>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</si>
  <si>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</si>
  <si>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</si>
  <si>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</si>
  <si>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</si>
  <si>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</si>
  <si>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</si>
  <si>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</si>
  <si>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</si>
  <si>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</si>
  <si>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</si>
  <si>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</si>
  <si>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</si>
  <si>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</si>
  <si>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</si>
  <si>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</si>
  <si>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</si>
  <si>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</si>
  <si>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</si>
  <si>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</si>
  <si>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</si>
  <si>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</si>
  <si>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</si>
  <si>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</si>
  <si>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</si>
  <si>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</si>
  <si>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</si>
  <si>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</si>
  <si>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</si>
  <si>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</si>
  <si>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</si>
  <si>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</si>
  <si>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</si>
  <si>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</si>
  <si>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</si>
  <si>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</si>
  <si>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</si>
  <si>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</si>
  <si>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</si>
  <si>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</si>
  <si>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</si>
  <si>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</si>
  <si>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</si>
  <si>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</si>
  <si>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</si>
  <si>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</si>
  <si>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</si>
  <si>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</si>
  <si>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</si>
  <si>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</si>
  <si>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</si>
  <si>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</si>
  <si>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</si>
  <si>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</si>
  <si>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</si>
  <si>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</si>
  <si>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</si>
  <si>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</si>
  <si>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</si>
  <si>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</si>
  <si>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</si>
  <si>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</si>
  <si>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</si>
  <si>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</si>
  <si>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</si>
  <si>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</si>
  <si>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</si>
  <si>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</si>
  <si>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</si>
  <si>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</si>
  <si>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</si>
  <si>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</si>
  <si>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</si>
  <si>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</si>
  <si>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</si>
  <si>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</si>
  <si>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</si>
  <si>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</si>
  <si>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</si>
  <si>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</si>
  <si>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</si>
  <si>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</si>
  <si>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</si>
  <si>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</si>
  <si>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</si>
  <si>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</si>
  <si>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</si>
  <si>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</si>
  <si>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</si>
  <si>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</si>
  <si>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</si>
  <si>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</si>
  <si>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</si>
  <si>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</si>
  <si>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</si>
  <si>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</si>
  <si>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</si>
  <si>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</si>
  <si>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</si>
  <si>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</si>
  <si>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</si>
  <si>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</si>
  <si>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</si>
  <si>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</si>
  <si>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</si>
  <si>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</si>
  <si>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</si>
  <si>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</si>
  <si>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</si>
  <si>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</si>
  <si>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</si>
  <si>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</si>
  <si>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</si>
  <si>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</si>
  <si>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</si>
  <si>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</si>
  <si>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</si>
  <si>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</si>
  <si>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</si>
  <si>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</si>
  <si>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</si>
  <si>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</si>
  <si>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</si>
  <si>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</si>
  <si>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</si>
  <si>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</si>
  <si>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</si>
  <si>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</si>
  <si>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</si>
  <si>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</si>
  <si>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</si>
  <si>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</si>
  <si>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</si>
  <si>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</si>
  <si>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</si>
  <si>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</si>
  <si>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</si>
  <si>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</si>
  <si>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</si>
  <si>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</si>
  <si>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</si>
  <si>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</si>
  <si>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</si>
  <si>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</si>
  <si>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</si>
  <si>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</si>
  <si>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</si>
  <si>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</si>
  <si>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</si>
  <si>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</si>
  <si>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</si>
  <si>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</si>
  <si>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</si>
  <si>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</si>
  <si>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</si>
  <si>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</si>
  <si>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</si>
  <si>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</si>
  <si>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</si>
  <si>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</si>
  <si>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</si>
  <si>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</si>
  <si>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</si>
  <si>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</si>
  <si>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</si>
  <si>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</si>
  <si>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</si>
  <si>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</si>
  <si>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</si>
  <si>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</si>
  <si>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</si>
  <si>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</si>
  <si>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</si>
  <si>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</si>
  <si>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</si>
  <si>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</si>
  <si>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</si>
  <si>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</si>
  <si>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</si>
  <si>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</si>
  <si>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</si>
  <si>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</si>
  <si>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</si>
  <si>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</si>
  <si>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</si>
  <si>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</si>
  <si>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</si>
  <si>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</si>
  <si>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</si>
  <si>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</si>
  <si>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</si>
  <si>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</si>
  <si>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</si>
  <si>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</si>
  <si>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</si>
  <si>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</si>
  <si>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</si>
  <si>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</si>
  <si>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</si>
  <si>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</si>
  <si>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</si>
  <si>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</si>
  <si>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</si>
  <si>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</si>
  <si>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</si>
  <si>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</si>
  <si>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</si>
  <si>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</si>
  <si>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</si>
  <si>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</si>
  <si>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</si>
  <si>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</si>
  <si>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</si>
  <si>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</si>
  <si>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</si>
  <si>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</si>
  <si>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</si>
  <si>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</si>
  <si>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</si>
  <si>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</si>
  <si>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</si>
  <si>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</si>
  <si>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</si>
  <si>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</si>
  <si>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</si>
  <si>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</si>
  <si>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</si>
  <si>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</si>
  <si>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</si>
  <si>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</si>
  <si>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</si>
  <si>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</si>
  <si>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</si>
  <si>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</si>
  <si>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</si>
  <si>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</si>
  <si>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</si>
  <si>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</si>
  <si>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</si>
  <si>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</si>
  <si>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</si>
  <si>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</si>
  <si>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</si>
  <si>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</si>
  <si>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</si>
  <si>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</si>
  <si>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</si>
  <si>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</si>
  <si>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</si>
  <si>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</si>
  <si>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</si>
  <si>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</si>
  <si>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</si>
  <si>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</si>
  <si>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</si>
  <si>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</si>
  <si>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</si>
  <si>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</si>
  <si>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</si>
  <si>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</si>
  <si>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</si>
  <si>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</si>
  <si>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</si>
  <si>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</si>
  <si>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</si>
  <si>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</si>
  <si>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</si>
  <si>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</si>
  <si>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</si>
  <si>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</si>
  <si>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</si>
  <si>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</si>
  <si>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</si>
  <si>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</si>
  <si>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</si>
  <si>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</si>
  <si>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</si>
  <si>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</si>
  <si>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</si>
  <si>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</si>
  <si>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</si>
  <si>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</si>
  <si>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</si>
  <si>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</si>
  <si>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</si>
  <si>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</si>
  <si>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</si>
  <si>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</si>
  <si>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</si>
  <si>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</si>
  <si>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</si>
  <si>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</si>
  <si>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</si>
  <si>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</si>
  <si>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</si>
  <si>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</si>
  <si>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</si>
  <si>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</si>
  <si>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</si>
  <si>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</si>
  <si>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</si>
  <si>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</si>
  <si>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</si>
  <si>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</si>
  <si>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</si>
  <si>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</si>
  <si>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</si>
  <si>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</si>
  <si>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</si>
  <si>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</si>
  <si>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</si>
  <si>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Sophie Shah</t>
  </si>
  <si>
    <t xml:space="preserve">State Director/NY Challenge </t>
  </si>
  <si>
    <t>Rides</t>
  </si>
  <si>
    <t>Best Buddies Shop</t>
  </si>
  <si>
    <t>100 SE 2nd St, Ste 2200
Miami, FL 33131</t>
  </si>
  <si>
    <t>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</si>
</sst>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A2" zoomScale="80" zoomScaleNormal="80" zoomScaleSheetLayoutView="80" workbookViewId="0">
      <selection activeCell="F16" sqref="F16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4093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4094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4095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46100</v>
      </c>
      <c r="B8" s="63" t="s">
        <v>4096</v>
      </c>
      <c r="C8" s="67" t="s">
        <v>4097</v>
      </c>
      <c r="D8" s="115" t="str">
        <f>IFERROR((IF(B8=M8,"W9 is not required","W9 is required")),"Loading")</f>
        <v>W9 is required</v>
      </c>
      <c r="E8" s="61"/>
      <c r="F8" s="60" t="s">
        <v>4053</v>
      </c>
      <c r="G8" s="60" t="s">
        <v>216</v>
      </c>
      <c r="H8" s="64" t="s">
        <v>4098</v>
      </c>
      <c r="I8" s="74">
        <v>1677.93</v>
      </c>
      <c r="J8" s="116" t="str">
        <f>IF(X8=9,"Complete",IF(X8&lt;=2,"Pending",IF(X8&lt;=9,"Incomplete")))</f>
        <v>Incomplete</v>
      </c>
      <c r="M8" s="113" t="str">
        <f>VLOOKUP(B8,'Categories - PIOF'!G:G,1)</f>
        <v>BEST BUDDIES SERBIA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1677.93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4093</v>
      </c>
      <c r="B15" s="130"/>
      <c r="C15" s="130"/>
      <c r="D15" s="146"/>
      <c r="E15" s="29"/>
      <c r="F15" s="40">
        <v>46100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Sophie Shah</cp:lastModifiedBy>
  <cp:revision/>
  <dcterms:created xsi:type="dcterms:W3CDTF">2004-08-16T18:44:14Z</dcterms:created>
  <dcterms:modified xsi:type="dcterms:W3CDTF">2026-03-19T15:07:55Z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