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rah\Downloads\"/>
    </mc:Choice>
  </mc:AlternateContent>
  <xr:revisionPtr revIDLastSave="0" documentId="13_ncr:1_{A7630643-3B70-4743-860C-AE543755F177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<sst xmlns="http://schemas.openxmlformats.org/spreadsheetml/2006/main" count="4087" uniqueCount="3896">
  <si>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</si>
  <si>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</si>
  <si>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</si>
  <si>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</si>
  <si>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</si>
  <si>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</si>
  <si>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</si>
  <si>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</si>
  <si>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</si>
  <si>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</si>
  <si>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</si>
  <si>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</si>
  <si>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</si>
  <si>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</si>
  <si>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</si>
  <si>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</si>
  <si>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</si>
  <si>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</si>
  <si>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</si>
  <si>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</si>
  <si>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</si>
  <si>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</si>
  <si>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</si>
  <si>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</si>
  <si>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</si>
  <si>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</si>
  <si>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</si>
  <si>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</si>
  <si>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</si>
  <si>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</si>
  <si>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</si>
  <si>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</si>
  <si>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</si>
  <si>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</si>
  <si>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</si>
  <si>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</si>
  <si>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</si>
  <si>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</si>
  <si>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</si>
  <si>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</si>
  <si>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</si>
  <si>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</si>
  <si>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</si>
  <si>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</si>
  <si>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</si>
  <si>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</si>
  <si>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</si>
  <si>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</si>
  <si>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</si>
  <si>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</si>
  <si>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</si>
  <si>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</si>
  <si>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</si>
  <si>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</si>
  <si>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</si>
  <si>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</si>
  <si>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</si>
  <si>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</si>
  <si>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</si>
  <si>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</si>
  <si>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</si>
  <si>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</si>
  <si>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</si>
  <si>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</si>
  <si>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</si>
  <si>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</si>
  <si>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</si>
  <si>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</si>
  <si>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</si>
  <si>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</si>
  <si>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</si>
  <si>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</si>
  <si>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</si>
  <si>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</si>
  <si>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</si>
  <si>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</si>
  <si>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</si>
  <si>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</si>
  <si>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</si>
  <si>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</si>
  <si>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</si>
  <si>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</si>
  <si>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</si>
  <si>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</si>
  <si>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</si>
  <si>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</si>
  <si>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</si>
  <si>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</si>
  <si>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</si>
  <si>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</si>
  <si>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</si>
  <si>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</si>
  <si>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</si>
  <si>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</si>
  <si>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</si>
  <si>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</si>
  <si>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</si>
  <si>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</si>
  <si>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</si>
  <si>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</si>
  <si>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</si>
  <si>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</si>
  <si>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</si>
  <si>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</si>
  <si>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</si>
  <si>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</si>
  <si>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</si>
  <si>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</si>
  <si>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</si>
  <si>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</si>
  <si>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</si>
  <si>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</si>
  <si>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</si>
  <si>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</si>
  <si>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</si>
  <si>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</si>
  <si>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</si>
  <si>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</si>
  <si>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</si>
  <si>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</si>
  <si>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</si>
  <si>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</si>
  <si>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</si>
  <si>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</si>
  <si>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</si>
  <si>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</si>
  <si>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</si>
  <si>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</si>
  <si>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</si>
  <si>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</si>
  <si>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</si>
  <si>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</si>
  <si>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</si>
  <si>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</si>
  <si>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</si>
  <si>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</si>
  <si>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</si>
  <si>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</si>
  <si>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</si>
  <si>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</si>
  <si>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</si>
  <si>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</si>
  <si>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</si>
  <si>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</si>
  <si>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</si>
  <si>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</si>
  <si>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</si>
  <si>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</si>
  <si>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</si>
  <si>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</si>
  <si>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</si>
  <si>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</si>
  <si>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</si>
  <si>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</si>
  <si>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</si>
  <si>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</si>
  <si>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</si>
  <si>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</si>
  <si>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</si>
  <si>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</si>
  <si>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</si>
  <si>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</si>
  <si>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</si>
  <si>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</si>
  <si>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</si>
  <si>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</si>
  <si>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</si>
  <si>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</si>
  <si>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</si>
  <si>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</si>
  <si>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</si>
  <si>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</si>
  <si>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</si>
  <si>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</si>
  <si>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</si>
  <si>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</si>
  <si>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</si>
  <si>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</si>
  <si>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</si>
  <si>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</si>
  <si>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</si>
  <si>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</si>
  <si>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</si>
  <si>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</si>
  <si>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</si>
  <si>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</si>
  <si>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</si>
  <si>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</si>
  <si>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</si>
  <si>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</si>
  <si>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</si>
  <si>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</si>
  <si>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</si>
  <si>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</si>
  <si>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</si>
  <si>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</si>
  <si>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</si>
  <si>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</si>
  <si>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</si>
  <si>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</si>
  <si>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</si>
  <si>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</si>
  <si>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</si>
  <si>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</si>
  <si>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</si>
  <si>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</si>
  <si>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</si>
  <si>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</si>
  <si>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</si>
  <si>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</si>
  <si>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</si>
  <si>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</si>
  <si>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</si>
  <si>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</si>
  <si>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</si>
  <si>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</si>
  <si>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</si>
  <si>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</si>
  <si>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</si>
  <si>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</si>
  <si>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</si>
  <si>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</si>
  <si>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</si>
  <si>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</si>
  <si>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</si>
  <si>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</si>
  <si>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</si>
  <si>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</si>
  <si>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</si>
  <si>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</si>
  <si>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</si>
  <si>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</si>
  <si>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</si>
  <si>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</si>
  <si>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</si>
  <si>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</si>
  <si>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</si>
  <si>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</si>
  <si>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</si>
  <si>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</si>
  <si>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</si>
  <si>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</si>
  <si>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</si>
  <si>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</si>
  <si>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</si>
  <si>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</si>
  <si>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</si>
  <si>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</si>
  <si>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</si>
  <si>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</si>
  <si>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</si>
  <si>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</si>
  <si>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</si>
  <si>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</si>
  <si>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</si>
  <si>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</si>
  <si>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</si>
  <si>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</si>
  <si>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</si>
  <si>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</si>
  <si>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</si>
  <si>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</si>
  <si>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</si>
  <si>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</si>
  <si>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</si>
  <si>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</si>
  <si>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</si>
  <si>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</si>
  <si>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</si>
  <si>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</si>
  <si>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</si>
  <si>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</si>
  <si>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</si>
  <si>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</si>
  <si>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</si>
  <si>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</si>
  <si>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</si>
  <si>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</si>
  <si>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</si>
  <si>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</si>
  <si>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</si>
  <si>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</si>
  <si>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</si>
  <si>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</si>
  <si>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</si>
  <si>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</si>
  <si>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</si>
  <si>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</si>
  <si>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</si>
  <si>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</si>
  <si>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</si>
  <si>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</si>
  <si>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</si>
  <si>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</si>
  <si>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</si>
  <si>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</si>
  <si>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</si>
  <si>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</si>
  <si>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</si>
  <si>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</si>
  <si>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</si>
  <si>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</si>
  <si>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</si>
  <si>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</si>
  <si>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</si>
  <si>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</si>
  <si>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</si>
  <si>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</si>
  <si>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</si>
  <si>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</si>
  <si>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</si>
  <si>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</si>
  <si>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</si>
  <si>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</si>
  <si>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</si>
  <si>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</si>
  <si>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</si>
  <si>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</si>
  <si>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</si>
  <si>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</si>
  <si>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</si>
  <si>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</si>
  <si>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</si>
  <si>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</si>
  <si>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</si>
  <si>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</si>
  <si>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</si>
  <si>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</si>
  <si>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</si>
  <si>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</si>
  <si>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</si>
  <si>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</si>
  <si>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</si>
  <si>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</si>
  <si>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</si>
  <si>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</si>
  <si>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</si>
  <si>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</si>
  <si>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</si>
  <si>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</si>
  <si>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</si>
  <si>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</si>
  <si>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</si>
  <si>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</si>
  <si>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</si>
  <si>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</si>
  <si>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</si>
  <si>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</si>
  <si>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</si>
  <si>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</si>
  <si>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</si>
  <si>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</si>
  <si>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</si>
  <si>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</si>
  <si>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</si>
  <si>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</si>
  <si>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</si>
  <si>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</si>
  <si>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</si>
  <si>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</si>
  <si>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</si>
  <si>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</si>
  <si>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</si>
  <si>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</si>
  <si>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</si>
  <si>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</si>
  <si>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</si>
  <si>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</si>
  <si>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</si>
  <si>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</si>
  <si>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</si>
  <si>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</si>
  <si>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</si>
  <si>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</si>
  <si>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</si>
  <si>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</si>
  <si>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</si>
  <si>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</si>
  <si>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</si>
  <si>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</si>
  <si>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</si>
  <si>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</si>
  <si>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</si>
  <si>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</si>
  <si>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</si>
  <si>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</si>
  <si>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</si>
  <si>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</si>
  <si>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</si>
  <si>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</si>
  <si>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</si>
  <si>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</si>
  <si>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</si>
  <si>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</si>
  <si>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</si>
  <si>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</si>
  <si>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</si>
  <si>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</si>
  <si>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</si>
  <si>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</si>
  <si>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</si>
  <si>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</si>
  <si>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</si>
  <si>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</si>
  <si>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</si>
  <si>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</si>
  <si>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</si>
  <si>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</si>
  <si>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</si>
  <si>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</si>
  <si>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</si>
  <si>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</si>
  <si>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</si>
  <si>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</si>
  <si>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</si>
  <si>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</si>
  <si>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</si>
  <si>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</si>
  <si>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</si>
  <si>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</si>
  <si>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</si>
  <si>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</si>
  <si>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</si>
  <si>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</si>
  <si>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</si>
  <si>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</si>
  <si>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</si>
  <si>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</si>
  <si>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</si>
  <si>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</si>
  <si>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</si>
  <si>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</si>
  <si>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</si>
  <si>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</si>
  <si>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</si>
  <si>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</si>
  <si>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</si>
  <si>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</si>
  <si>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</si>
  <si>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</si>
  <si>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</si>
  <si>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</si>
  <si>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</si>
  <si>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</si>
  <si>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</si>
  <si>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</si>
  <si>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</si>
  <si>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</si>
  <si>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</si>
  <si>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</si>
  <si>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</si>
  <si>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</si>
  <si>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</si>
  <si>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</si>
  <si>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</si>
  <si>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</si>
  <si>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</si>
  <si>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</si>
  <si>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</si>
  <si>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</si>
  <si>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</si>
  <si>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</si>
  <si>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</si>
  <si>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</si>
  <si>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</si>
  <si>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</si>
  <si>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</si>
  <si>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</si>
  <si>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</si>
  <si>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</si>
  <si>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</si>
  <si>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</si>
  <si>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</si>
  <si>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</si>
  <si>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</si>
  <si>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</si>
  <si>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</si>
  <si>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</si>
  <si>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</si>
  <si>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</si>
  <si>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</si>
  <si>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</si>
  <si>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</si>
  <si>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</si>
  <si>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</si>
  <si>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</si>
  <si>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</si>
  <si>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</si>
  <si>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</si>
  <si>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</si>
  <si>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</si>
  <si>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</si>
  <si>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</si>
  <si>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</si>
  <si>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</si>
  <si>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</si>
  <si>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</si>
  <si>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</si>
  <si>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</si>
  <si>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</si>
  <si>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</si>
  <si>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</si>
  <si>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</si>
  <si>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</si>
  <si>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</si>
  <si>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</si>
  <si>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</si>
  <si>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</si>
  <si>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</si>
  <si>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</si>
  <si>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</si>
  <si>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</si>
  <si>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</si>
  <si>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</si>
  <si>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</si>
  <si>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</si>
  <si>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</si>
  <si>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</si>
  <si>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</si>
  <si>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</si>
  <si>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</si>
  <si>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</si>
  <si>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</si>
  <si>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</si>
  <si>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</si>
  <si>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</si>
  <si>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</si>
  <si>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</si>
  <si>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</si>
  <si>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</si>
  <si>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</si>
  <si>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</si>
  <si>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</si>
  <si>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</si>
  <si>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</si>
  <si>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</si>
  <si>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</si>
  <si>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</si>
  <si>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</si>
  <si>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</si>
  <si>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</si>
  <si>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</si>
  <si>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</si>
  <si>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</si>
  <si>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</si>
  <si>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</si>
  <si>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</si>
  <si>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</si>
  <si>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</si>
  <si>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</si>
  <si>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</si>
  <si>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</si>
  <si>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</si>
  <si>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</si>
  <si>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</si>
  <si>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</si>
  <si>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</si>
  <si>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</si>
  <si>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</si>
  <si>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</si>
  <si>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</si>
  <si>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</si>
  <si>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</si>
  <si>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</si>
  <si>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</si>
  <si>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</si>
  <si>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</si>
  <si>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</si>
  <si>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</si>
  <si>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</si>
  <si>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</si>
  <si>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</si>
  <si>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</si>
  <si>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</si>
  <si>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</si>
  <si>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</si>
  <si>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</si>
  <si>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</si>
  <si>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</si>
  <si>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</si>
  <si>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</si>
  <si>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</si>
  <si>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</si>
  <si>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</si>
  <si>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</si>
  <si>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</si>
  <si>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</si>
  <si>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</si>
  <si>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</si>
  <si>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</si>
  <si>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</si>
  <si>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</si>
  <si>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</si>
  <si>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</si>
  <si>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</si>
  <si>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</si>
  <si>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</si>
  <si>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</si>
  <si>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</si>
  <si>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</si>
  <si>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</si>
  <si>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</si>
  <si>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</si>
  <si>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</si>
  <si>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</si>
  <si>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</si>
  <si>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</si>
  <si>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</si>
  <si>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</si>
  <si>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</si>
  <si>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</si>
  <si>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</si>
  <si>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</si>
  <si>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</si>
  <si>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</si>
  <si>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</si>
  <si>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</si>
  <si>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</si>
  <si>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</si>
  <si>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</si>
  <si>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</si>
  <si>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</si>
  <si>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</si>
  <si>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</si>
  <si>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</si>
  <si>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</si>
  <si>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</si>
  <si>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</si>
  <si>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</si>
  <si>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</si>
  <si>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</si>
  <si>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</si>
  <si>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</si>
  <si>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</si>
  <si>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</si>
  <si>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</si>
  <si>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</si>
  <si>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</si>
  <si>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</si>
  <si>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</si>
  <si>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</si>
  <si>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</si>
  <si>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</si>
  <si>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</si>
  <si>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</si>
  <si>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</si>
  <si>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</si>
  <si>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</si>
  <si>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</si>
  <si>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</si>
  <si>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</si>
  <si>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</si>
  <si>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</si>
  <si>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</si>
  <si>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</si>
  <si>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</si>
  <si>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</si>
  <si>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</si>
  <si>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</si>
  <si>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</si>
  <si>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</si>
  <si>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</si>
  <si>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</si>
  <si>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</si>
  <si>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</si>
  <si>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</si>
  <si>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</si>
  <si>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</si>
  <si>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</si>
  <si>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</si>
  <si>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</si>
  <si>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</si>
  <si>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</si>
  <si>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</si>
  <si>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</si>
  <si>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</si>
  <si>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</si>
  <si>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</si>
  <si>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</si>
  <si>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</si>
  <si>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</si>
  <si>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</si>
  <si>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</si>
  <si>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</si>
  <si>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</si>
  <si>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</si>
  <si>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</si>
  <si>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</si>
  <si>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</si>
  <si>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</si>
  <si>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</si>
  <si>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</si>
  <si>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</si>
  <si>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</si>
  <si>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</si>
  <si>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</si>
  <si>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</si>
  <si>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</si>
  <si>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</si>
  <si>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</si>
  <si>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</si>
  <si>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</si>
  <si>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</si>
  <si>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</si>
  <si>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</si>
  <si>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</si>
  <si>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</si>
  <si>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</si>
  <si>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</si>
  <si>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</si>
  <si>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</si>
  <si>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</si>
  <si>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</si>
  <si>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</si>
  <si>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</si>
  <si>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</si>
  <si>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</si>
  <si>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</si>
  <si>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</si>
  <si>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</si>
  <si>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</si>
  <si>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</si>
  <si>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</si>
  <si>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</si>
  <si>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</si>
  <si>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</si>
  <si>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</si>
  <si>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</si>
  <si>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</si>
  <si>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</si>
  <si>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</si>
  <si>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</si>
  <si>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</si>
  <si>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</si>
  <si>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</si>
  <si>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</si>
  <si>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</si>
  <si>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</si>
  <si>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</si>
  <si>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</si>
  <si>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</si>
  <si>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</si>
  <si>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</si>
  <si>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</si>
  <si>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</si>
  <si>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</si>
  <si>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</si>
  <si>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</si>
  <si>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</si>
  <si>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</si>
  <si>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</si>
  <si>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</si>
  <si>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</si>
  <si>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</si>
  <si>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</si>
  <si>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</si>
  <si>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</si>
  <si>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</si>
  <si>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</si>
  <si>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</si>
  <si>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</si>
  <si>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</si>
  <si>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</si>
  <si>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</si>
  <si>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</si>
  <si>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</si>
  <si>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</si>
  <si>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</si>
  <si>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</si>
  <si>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</si>
  <si>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</si>
  <si>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</si>
  <si>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</si>
  <si>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</si>
  <si>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</si>
  <si>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</si>
  <si>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</si>
  <si>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</si>
  <si>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</si>
  <si>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</si>
  <si>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</si>
  <si>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</si>
  <si>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</si>
  <si>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</si>
  <si>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</si>
  <si>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</si>
  <si>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</si>
  <si>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</si>
  <si>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</si>
  <si>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</si>
  <si>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</si>
  <si>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</si>
  <si>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</si>
  <si>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</si>
  <si>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</si>
  <si>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</si>
  <si>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</si>
  <si>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</si>
  <si>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</si>
  <si>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</si>
  <si>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</si>
  <si>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</si>
  <si>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</si>
  <si>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</si>
  <si>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</si>
  <si>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</si>
  <si>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</si>
  <si>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</si>
  <si>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</si>
  <si>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</si>
  <si>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</si>
  <si>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</si>
  <si>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</si>
  <si>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</si>
  <si>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</si>
  <si>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</si>
  <si>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</si>
  <si>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</si>
  <si>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</si>
  <si>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</si>
  <si>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</si>
  <si>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</si>
  <si>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</si>
  <si>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</si>
  <si>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</si>
  <si>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</si>
  <si>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</si>
  <si>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</si>
  <si>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</si>
  <si>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</si>
  <si>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</si>
  <si>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</si>
  <si>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</si>
  <si>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</si>
  <si>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</si>
  <si>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</si>
  <si>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</si>
  <si>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</si>
  <si>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</si>
  <si>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</si>
  <si>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</si>
  <si>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</si>
  <si>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</si>
  <si>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</si>
  <si>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</si>
  <si>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</si>
  <si>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</si>
  <si>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</si>
  <si>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</si>
  <si>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</si>
  <si>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</si>
  <si>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</si>
  <si>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</si>
  <si>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</si>
  <si>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</si>
  <si>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</si>
  <si>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</si>
  <si>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</si>
  <si>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</si>
  <si>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</si>
  <si>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</si>
  <si>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</si>
  <si>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</si>
  <si>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</si>
  <si>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</si>
  <si>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</si>
  <si>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</si>
  <si>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</si>
  <si>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</si>
  <si>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</si>
  <si>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</si>
  <si>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</si>
  <si>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</si>
  <si>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</si>
  <si>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</si>
  <si>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</si>
  <si>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</si>
  <si>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</si>
  <si>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</si>
  <si>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</si>
  <si>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</si>
  <si>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</si>
  <si>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</si>
  <si>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</si>
  <si>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</si>
  <si>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</si>
  <si>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</si>
  <si>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</si>
  <si>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</si>
  <si>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</si>
  <si>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</si>
  <si>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</si>
  <si>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</si>
  <si>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</si>
  <si>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</si>
  <si>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</si>
  <si>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</si>
  <si>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</si>
  <si>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</si>
  <si>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</si>
  <si>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</si>
  <si>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</si>
  <si>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</si>
  <si>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</si>
  <si>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</si>
  <si>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</si>
  <si>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</si>
  <si>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</si>
  <si>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</si>
  <si>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</si>
  <si>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</si>
  <si>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</si>
  <si>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</si>
  <si>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</si>
  <si>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</si>
  <si>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</si>
  <si>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</si>
  <si>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</si>
  <si>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</si>
  <si>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</si>
  <si>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</si>
  <si>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</si>
  <si>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</si>
  <si>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</si>
  <si>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</si>
  <si>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</si>
  <si>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</si>
  <si>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</si>
  <si>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</si>
  <si>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</si>
  <si>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</si>
  <si>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</si>
  <si>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</si>
  <si>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</si>
  <si>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</si>
  <si>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</si>
  <si>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</si>
  <si>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</si>
  <si>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</si>
  <si>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</si>
  <si>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</si>
  <si>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</si>
  <si>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</si>
  <si>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</si>
  <si>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</si>
  <si>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</si>
  <si>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</si>
  <si>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</si>
  <si>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</si>
  <si>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</si>
  <si>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</si>
  <si>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</si>
  <si>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</si>
  <si>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</si>
  <si>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</si>
  <si>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</si>
  <si>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</si>
  <si>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</si>
  <si>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</si>
  <si>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</si>
  <si>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</si>
  <si>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</si>
  <si>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</si>
  <si>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</si>
  <si>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</si>
  <si>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</si>
  <si>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</si>
  <si>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</si>
  <si>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</si>
  <si>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</si>
  <si>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</si>
  <si>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</si>
  <si>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</si>
  <si>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</si>
  <si>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</si>
  <si>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</si>
  <si>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</si>
  <si>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</si>
  <si>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</si>
  <si>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</si>
  <si>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</si>
  <si>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</si>
  <si>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</si>
  <si>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</si>
  <si>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</si>
  <si>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</si>
  <si>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</si>
  <si>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</si>
  <si>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</si>
  <si>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</si>
  <si>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</si>
  <si>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</si>
  <si>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</si>
  <si>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</si>
  <si>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</si>
  <si>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</si>
  <si>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</si>
  <si>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</si>
  <si>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</si>
  <si>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</si>
  <si>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</si>
  <si>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</si>
  <si>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</si>
  <si>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</si>
  <si>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</si>
  <si>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</si>
  <si>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</si>
  <si>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</si>
  <si>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</si>
  <si>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</si>
  <si>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</si>
  <si>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</si>
  <si>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</si>
  <si>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</si>
  <si>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</si>
  <si>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</si>
  <si>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</si>
  <si>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</si>
  <si>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</si>
  <si>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</si>
  <si>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</si>
  <si>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</si>
  <si>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</si>
  <si>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</si>
  <si>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</si>
  <si>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</si>
  <si>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</si>
  <si>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</si>
  <si>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</si>
  <si>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</si>
  <si>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</si>
  <si>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</si>
  <si>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</si>
  <si>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</si>
  <si>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</si>
  <si>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</si>
  <si>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</si>
  <si>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</si>
  <si>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</si>
  <si>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</si>
  <si>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</si>
  <si>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</si>
  <si>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</si>
  <si>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</si>
  <si>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</si>
  <si>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</si>
  <si>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</si>
  <si>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</si>
  <si>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</si>
  <si>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</si>
  <si>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</si>
  <si>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</si>
  <si>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</si>
  <si>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</si>
  <si>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</si>
  <si>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</si>
  <si>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</si>
  <si>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</si>
  <si>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</si>
  <si>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</si>
  <si>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</si>
  <si>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</si>
  <si>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</si>
  <si>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</si>
  <si>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</si>
  <si>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</si>
  <si>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</si>
  <si>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</si>
  <si>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</si>
  <si>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</si>
  <si>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</si>
  <si>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</si>
  <si>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</si>
  <si>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</si>
  <si>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</si>
  <si>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</si>
  <si>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</si>
  <si>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</si>
  <si>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</si>
  <si>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</si>
  <si>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</si>
  <si>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</si>
  <si>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</si>
  <si>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</si>
  <si>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</si>
  <si>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</si>
  <si>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</si>
  <si>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</si>
  <si>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</si>
  <si>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</si>
  <si>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</si>
  <si>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</si>
  <si>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</si>
  <si>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</si>
  <si>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</si>
  <si>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</si>
  <si>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</si>
  <si>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</si>
  <si>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</si>
  <si>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</si>
  <si>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</si>
  <si>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</si>
  <si>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</si>
  <si>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</si>
  <si>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</si>
  <si>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</si>
  <si>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</si>
  <si>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</si>
  <si>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</si>
  <si>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</si>
  <si>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</si>
  <si>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</si>
  <si>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</si>
  <si>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</si>
  <si>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</si>
  <si>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</si>
  <si>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</si>
  <si>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</si>
  <si>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</si>
  <si>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</si>
  <si>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</si>
  <si>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</si>
  <si>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</si>
  <si>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</si>
  <si>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</si>
  <si>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</si>
  <si>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</si>
  <si>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</si>
  <si>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</si>
  <si>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</si>
  <si>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</si>
  <si>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</si>
  <si>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</si>
  <si>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</si>
  <si>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</si>
  <si>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</si>
  <si>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</si>
  <si>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</si>
  <si>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</si>
  <si>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</si>
  <si>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</si>
  <si>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</si>
  <si>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</si>
  <si>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</si>
  <si>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</si>
  <si>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</si>
  <si>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</si>
  <si>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</si>
  <si>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</si>
  <si>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</si>
  <si>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</si>
  <si>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</si>
  <si>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</si>
  <si>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</si>
  <si>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</si>
  <si>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</si>
  <si>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</si>
  <si>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</si>
  <si>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</si>
  <si>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</si>
  <si>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</si>
  <si>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</si>
  <si>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</si>
  <si>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</si>
  <si>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</si>
  <si>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</si>
  <si>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</si>
  <si>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</si>
  <si>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</si>
  <si>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</si>
  <si>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</si>
  <si>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</si>
  <si>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</si>
  <si>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</si>
  <si>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</si>
  <si>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</si>
  <si>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</si>
  <si>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</si>
  <si>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</si>
  <si>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</si>
  <si>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</si>
  <si>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</si>
  <si>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</si>
  <si>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</si>
  <si>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</si>
  <si>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</si>
  <si>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</si>
  <si>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</si>
  <si>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</si>
  <si>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</si>
  <si>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</si>
  <si>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</si>
  <si>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</si>
  <si>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</si>
  <si>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</si>
  <si>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</si>
  <si>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</si>
  <si>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</si>
  <si>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</si>
  <si>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</si>
  <si>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</si>
  <si>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</si>
  <si>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</si>
  <si>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</si>
  <si>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</si>
  <si>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</si>
  <si>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</si>
  <si>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</si>
  <si>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</si>
  <si>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</si>
  <si>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</si>
  <si>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</si>
  <si>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</si>
  <si>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</si>
  <si>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</si>
  <si>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</si>
  <si>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</si>
  <si>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</si>
  <si>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</si>
  <si>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</si>
  <si>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</si>
  <si>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</si>
  <si>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</si>
  <si>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</si>
  <si>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</si>
  <si>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</si>
  <si>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</si>
  <si>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</si>
  <si>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</si>
  <si>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</si>
  <si>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</si>
  <si>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</si>
  <si>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</si>
  <si>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</si>
  <si>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</si>
  <si>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</si>
  <si>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</si>
  <si>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</si>
  <si>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</si>
  <si>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</si>
  <si>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</si>
  <si>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</si>
  <si>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</si>
  <si>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</si>
  <si>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</si>
  <si>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</si>
  <si>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</si>
  <si>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</si>
  <si>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</si>
  <si>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</si>
  <si>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</si>
  <si>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</si>
  <si>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</si>
  <si>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</si>
  <si>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</si>
  <si>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</si>
  <si>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</si>
  <si>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</si>
  <si>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</si>
  <si>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</si>
  <si>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</si>
  <si>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</si>
  <si>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</si>
  <si>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</si>
  <si>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</si>
  <si>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</si>
  <si>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</si>
  <si>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</si>
  <si>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</si>
  <si>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</si>
  <si>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</si>
  <si>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</si>
  <si>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</si>
  <si>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</si>
  <si>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</si>
  <si>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</si>
  <si>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</si>
  <si>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</si>
  <si>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</si>
  <si>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</si>
  <si>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</si>
  <si>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</si>
  <si>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</si>
  <si>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</si>
  <si>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</si>
  <si>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</si>
  <si>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</si>
  <si>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</si>
  <si>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</si>
  <si>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</si>
  <si>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</si>
  <si>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</si>
  <si>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</si>
  <si>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</si>
  <si>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</si>
  <si>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</si>
  <si>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</si>
  <si>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</si>
  <si>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</si>
  <si>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</si>
  <si>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</si>
  <si>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</si>
  <si>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</si>
  <si>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</si>
  <si>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</si>
  <si>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</si>
  <si>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</si>
  <si>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</si>
  <si>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</si>
  <si>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</si>
  <si>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</si>
  <si>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</si>
  <si>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</si>
  <si>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</si>
  <si>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</si>
  <si>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</si>
  <si>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</si>
  <si>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</si>
  <si>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</si>
  <si>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</si>
  <si>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</si>
  <si>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</si>
  <si>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</si>
  <si>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</si>
  <si>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</si>
  <si>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</si>
  <si>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</si>
  <si>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</si>
  <si>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</si>
  <si>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</si>
  <si>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</si>
  <si>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</si>
  <si>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</si>
  <si>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</si>
  <si>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</si>
  <si>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</si>
  <si>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</si>
  <si>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</si>
  <si>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</si>
  <si>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</si>
  <si>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</si>
  <si>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</si>
  <si>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</si>
  <si>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</si>
  <si>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</si>
  <si>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</si>
  <si>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</si>
  <si>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</si>
  <si>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</si>
  <si>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</si>
  <si>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</si>
  <si>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</si>
  <si>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</si>
  <si>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</si>
  <si>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</si>
  <si>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</si>
  <si>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</si>
  <si>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</si>
  <si>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</si>
  <si>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</si>
  <si>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</si>
  <si>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</si>
  <si>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</si>
  <si>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</si>
  <si>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</si>
  <si>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</si>
  <si>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</si>
  <si>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</si>
  <si>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</si>
  <si>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</si>
  <si>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</si>
  <si>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</si>
  <si>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</si>
  <si>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</si>
  <si>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</si>
  <si>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</si>
  <si>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</si>
  <si>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</si>
  <si>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</si>
  <si>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</si>
  <si>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</si>
  <si>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</si>
  <si>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</si>
  <si>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</si>
  <si>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</si>
  <si>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</si>
  <si>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</si>
  <si>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</si>
  <si>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</si>
  <si>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</si>
  <si>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</si>
  <si>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</si>
  <si>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</si>
  <si>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</si>
  <si>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</si>
  <si>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</si>
  <si>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</si>
  <si>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</si>
  <si>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</si>
  <si>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</si>
  <si>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</si>
  <si>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</si>
  <si>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</si>
  <si>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</si>
  <si>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</si>
  <si>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</si>
  <si>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</si>
  <si>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</si>
  <si>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</si>
  <si>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</si>
  <si>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</si>
  <si>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</si>
  <si>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</si>
  <si>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</si>
  <si>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</si>
  <si>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</si>
  <si>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</si>
  <si>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</si>
  <si>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</si>
  <si>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</si>
  <si>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</si>
  <si>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</si>
  <si>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</si>
  <si>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</si>
  <si>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</si>
  <si>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</si>
  <si>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</si>
  <si>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</si>
  <si>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</si>
  <si>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</si>
  <si>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</si>
  <si>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</si>
  <si>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</si>
  <si>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</si>
  <si>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</si>
  <si>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</si>
  <si>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</si>
  <si>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</si>
  <si>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</si>
  <si>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</si>
  <si>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</si>
  <si>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</si>
  <si>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</si>
  <si>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</si>
  <si>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</si>
  <si>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</si>
  <si>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</si>
  <si>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</si>
  <si>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</si>
  <si>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</si>
  <si>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</si>
  <si>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</si>
  <si>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</si>
  <si>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</si>
  <si>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</si>
  <si>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</si>
  <si>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</si>
  <si>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</si>
  <si>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</si>
  <si>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</si>
  <si>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</si>
  <si>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</si>
  <si>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</si>
  <si>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</si>
  <si>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</si>
  <si>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</si>
  <si>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</si>
  <si>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</si>
  <si>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</si>
  <si>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</si>
  <si>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</si>
  <si>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</si>
  <si>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</si>
  <si>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</si>
  <si>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</si>
  <si>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</si>
  <si>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</si>
  <si>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</si>
  <si>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</si>
  <si>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</si>
  <si>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</si>
  <si>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</si>
  <si>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</si>
  <si>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</si>
  <si>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</si>
  <si>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</si>
  <si>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</si>
  <si>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</si>
  <si>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</si>
  <si>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</si>
  <si>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</si>
  <si>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</si>
  <si>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</si>
  <si>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</si>
  <si>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</si>
  <si>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</si>
  <si>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</si>
  <si>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</si>
  <si>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</si>
  <si>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</si>
  <si>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</si>
  <si>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</si>
  <si>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</si>
  <si>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</si>
  <si>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</si>
  <si>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</si>
  <si>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</si>
  <si>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</si>
  <si>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</si>
  <si>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</si>
  <si>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</si>
  <si>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</si>
  <si>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</si>
  <si>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</si>
  <si>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</si>
  <si>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</si>
  <si>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</si>
  <si>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</si>
  <si>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</si>
  <si>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</si>
  <si>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</si>
  <si>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</si>
  <si>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</si>
  <si>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</si>
  <si>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</si>
  <si>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</si>
  <si>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</si>
  <si>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</si>
  <si>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</si>
  <si>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</si>
  <si>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</si>
  <si>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</si>
  <si>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</si>
  <si>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</si>
  <si>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</si>
  <si>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</si>
  <si>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</si>
  <si>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</si>
  <si>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</si>
  <si>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</si>
  <si>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</si>
  <si>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</si>
  <si>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</si>
  <si>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</si>
  <si>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</si>
  <si>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</si>
  <si>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</si>
  <si>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</si>
  <si>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</si>
  <si>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</si>
  <si>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</si>
  <si>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</si>
  <si>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</si>
  <si>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</si>
  <si>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</si>
  <si>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</si>
  <si>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</si>
  <si>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</si>
  <si>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</si>
  <si>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</si>
  <si>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</si>
  <si>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</si>
  <si>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</si>
  <si>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</si>
  <si>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</si>
  <si>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</si>
  <si>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</si>
  <si>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</si>
  <si>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</si>
  <si>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</si>
  <si>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</si>
  <si>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</si>
  <si>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</si>
  <si>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</si>
  <si>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</si>
  <si>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</si>
  <si>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</si>
  <si>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</si>
  <si>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</si>
  <si>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</si>
  <si>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</si>
  <si>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</si>
  <si>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</si>
  <si>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</si>
  <si>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</si>
  <si>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</si>
  <si>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</si>
  <si>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</si>
  <si>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</si>
  <si>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</si>
  <si>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</si>
  <si>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</si>
  <si>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</si>
  <si>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</si>
  <si>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</si>
  <si>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</si>
  <si>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</si>
  <si>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</si>
  <si>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</si>
  <si>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</si>
  <si>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</si>
  <si>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</si>
  <si>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</si>
  <si>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</si>
  <si>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</si>
  <si>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</si>
  <si>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</si>
  <si>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</si>
  <si>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</si>
  <si>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</si>
  <si>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</si>
  <si>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</si>
  <si>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</si>
  <si>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</si>
  <si>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</si>
  <si>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</si>
  <si>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</si>
  <si>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</si>
  <si>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</si>
  <si>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</si>
  <si>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</si>
  <si>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</si>
  <si>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</si>
  <si>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</si>
  <si>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</si>
  <si>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</si>
  <si>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</si>
  <si>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</si>
  <si>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</si>
  <si>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</si>
  <si>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</si>
  <si>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</si>
  <si>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</si>
  <si>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</si>
  <si>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</si>
  <si>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</si>
  <si>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</si>
  <si>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</si>
  <si>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</si>
  <si>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</si>
  <si>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</si>
  <si>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</si>
  <si>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</si>
  <si>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</si>
  <si>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</si>
  <si>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</si>
  <si>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</si>
  <si>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</si>
  <si>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</si>
  <si>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</si>
  <si>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</si>
  <si>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</si>
  <si>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</si>
  <si>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</si>
  <si>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</si>
  <si>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</si>
  <si>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</si>
  <si>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</si>
  <si>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</si>
  <si>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</si>
  <si>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</si>
  <si>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</si>
  <si>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</si>
  <si>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</si>
  <si>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</si>
  <si>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</si>
  <si>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</si>
  <si>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</si>
  <si>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</si>
  <si>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</si>
  <si>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</si>
  <si>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</si>
  <si>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</si>
  <si>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</si>
  <si>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</si>
  <si>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</si>
  <si>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</si>
  <si>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</si>
  <si>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</si>
  <si>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</si>
  <si>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</si>
  <si>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</si>
  <si>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</si>
  <si>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</si>
  <si>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</si>
  <si>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</si>
  <si>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</si>
  <si>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</si>
  <si>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</si>
  <si>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</si>
  <si>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</si>
  <si>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</si>
  <si>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</si>
  <si>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</si>
  <si>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</si>
  <si>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</si>
  <si>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</si>
  <si>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</si>
  <si>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</si>
  <si>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</si>
  <si>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</si>
  <si>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</si>
  <si>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</si>
  <si>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</si>
  <si>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</si>
  <si>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</si>
  <si>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</si>
  <si>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</si>
  <si>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</si>
  <si>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</si>
  <si>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</si>
  <si>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</si>
  <si>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</si>
  <si>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</si>
  <si>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</si>
  <si>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</si>
  <si>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</si>
  <si>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</si>
  <si>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</si>
  <si>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</si>
  <si>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</si>
  <si>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</si>
  <si>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</si>
  <si>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</si>
  <si>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</si>
  <si>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</si>
  <si>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</si>
  <si>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</si>
  <si>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</si>
  <si>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</si>
  <si>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</si>
  <si>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</si>
  <si>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</si>
  <si>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</si>
  <si>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</si>
  <si>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</si>
  <si>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</si>
  <si>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</si>
  <si>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</si>
  <si>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</si>
  <si>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</si>
  <si>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</si>
  <si>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</si>
  <si>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</si>
  <si>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</si>
  <si>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</si>
  <si>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</si>
  <si>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</si>
  <si>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</si>
  <si>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</si>
  <si>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</si>
  <si>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</si>
  <si>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</si>
  <si>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</si>
  <si>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</si>
  <si>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</si>
  <si>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</si>
  <si>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</si>
  <si>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</si>
  <si>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</si>
  <si>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</si>
  <si>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</si>
  <si>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</si>
  <si>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</si>
  <si>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</si>
  <si>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</si>
  <si>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</si>
  <si>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</si>
  <si>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</si>
  <si>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</si>
  <si>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</si>
  <si>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</si>
  <si>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</si>
  <si>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</si>
  <si>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</si>
  <si>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</si>
  <si>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</si>
  <si>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</si>
  <si>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</si>
  <si>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</si>
  <si>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</si>
  <si>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</si>
  <si>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</si>
  <si>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</si>
  <si>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</si>
  <si>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</si>
  <si>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</si>
  <si>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</si>
  <si>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</si>
  <si>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</si>
  <si>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</si>
  <si>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</si>
  <si>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</si>
  <si>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</si>
  <si>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</si>
  <si>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</si>
  <si>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</si>
  <si>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</si>
  <si>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</si>
  <si>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</si>
  <si>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</si>
  <si>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</si>
  <si>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</si>
  <si>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</si>
  <si>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</si>
  <si>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</si>
  <si>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</si>
  <si>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</si>
  <si>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</si>
  <si>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</si>
  <si>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</si>
  <si>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</si>
  <si>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</si>
  <si>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</si>
  <si>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</si>
  <si>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</si>
  <si>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</si>
  <si>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</si>
  <si>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</si>
  <si>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</si>
  <si>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</si>
  <si>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</si>
  <si>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</si>
  <si>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</si>
  <si>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</si>
  <si>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</si>
  <si>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</si>
  <si>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</si>
  <si>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</si>
  <si>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</si>
  <si>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</si>
  <si>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</si>
  <si>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</si>
  <si>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</si>
  <si>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</si>
  <si>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</si>
  <si>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</si>
  <si>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</si>
  <si>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</si>
  <si>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</si>
  <si>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</si>
  <si>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</si>
  <si>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</si>
  <si>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</si>
  <si>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</si>
  <si>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</si>
  <si>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</si>
  <si>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</si>
  <si>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</si>
  <si>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</si>
  <si>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</si>
  <si>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</si>
  <si>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</si>
  <si>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</si>
  <si>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</si>
  <si>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</si>
  <si>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</si>
  <si>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</si>
  <si>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</si>
  <si>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</si>
  <si>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</si>
  <si>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</si>
  <si>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</si>
  <si>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</si>
  <si>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</si>
  <si>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</si>
  <si>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</si>
  <si>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</si>
  <si>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</si>
  <si>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</si>
  <si>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</si>
  <si>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</si>
  <si>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</si>
  <si>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</si>
  <si>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</si>
  <si>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</si>
  <si>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</si>
  <si>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</si>
  <si>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</si>
  <si>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</si>
  <si>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</si>
  <si>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</si>
  <si>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</si>
  <si>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</si>
  <si>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</si>
  <si>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</si>
  <si>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</si>
  <si>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</si>
  <si>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</si>
  <si>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</si>
  <si>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</si>
  <si>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</si>
  <si>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</si>
  <si>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</si>
  <si>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</si>
  <si>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</si>
  <si>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</si>
  <si>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</si>
  <si>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</si>
  <si>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</si>
  <si>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</si>
  <si>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</si>
  <si>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</si>
  <si>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</si>
  <si>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</si>
  <si>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</si>
  <si>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</si>
  <si>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</si>
  <si>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</si>
  <si>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</si>
  <si>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</si>
  <si>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</si>
  <si>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</si>
  <si>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</si>
  <si>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</si>
  <si>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</si>
  <si>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</si>
  <si>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</si>
  <si>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</si>
  <si>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</si>
  <si>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</si>
  <si>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</si>
  <si>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</si>
  <si>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</si>
  <si>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</si>
  <si>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</si>
  <si>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</si>
  <si>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</si>
  <si>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</si>
  <si>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</si>
  <si>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</si>
  <si>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</si>
  <si>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</si>
  <si>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</si>
  <si>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</si>
  <si>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</si>
  <si>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</si>
  <si>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</si>
  <si>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</si>
  <si>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</si>
  <si>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</si>
  <si>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</si>
  <si>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</si>
  <si>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</si>
  <si>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</si>
  <si>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</si>
  <si>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</si>
  <si>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</si>
  <si>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</si>
  <si>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</si>
  <si>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</si>
  <si>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</si>
  <si>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</si>
  <si>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</si>
  <si>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</si>
  <si>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</si>
  <si>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</si>
  <si>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</si>
  <si>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</si>
  <si>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</si>
  <si>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</si>
  <si>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</si>
  <si>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</si>
  <si>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</si>
  <si>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</si>
  <si>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</si>
  <si>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</si>
  <si>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</si>
  <si>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</si>
  <si>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</si>
  <si>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</si>
  <si>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</si>
  <si>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</si>
  <si>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</si>
  <si>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</si>
  <si>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</si>
  <si>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</si>
  <si>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</si>
  <si>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</si>
  <si>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</si>
  <si>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</si>
  <si>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</si>
  <si>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</si>
  <si>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</si>
  <si>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</si>
  <si>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</si>
  <si>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</si>
  <si>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</si>
  <si>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</si>
  <si>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</si>
  <si>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</si>
  <si>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</si>
  <si>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</si>
  <si>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</si>
  <si>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</si>
  <si>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</si>
  <si>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</si>
  <si>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</si>
  <si>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</si>
  <si>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</si>
  <si>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</si>
  <si>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</si>
  <si>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</si>
  <si>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</si>
  <si>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</si>
  <si>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</si>
  <si>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</si>
  <si>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</si>
  <si>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</si>
  <si>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</si>
  <si>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</si>
  <si>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</si>
  <si>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</si>
  <si>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</si>
  <si>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</si>
  <si>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</si>
  <si>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</si>
  <si>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</si>
  <si>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</si>
  <si>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</si>
  <si>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</si>
  <si>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</si>
  <si>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</si>
  <si>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</si>
  <si>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</si>
  <si>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</si>
  <si>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</si>
  <si>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</si>
  <si>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</si>
  <si>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</si>
  <si>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</si>
  <si>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</si>
  <si>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</si>
  <si>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</si>
  <si>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</si>
  <si>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</si>
  <si>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</si>
  <si>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</si>
  <si>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</si>
  <si>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</si>
  <si>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</si>
  <si>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</si>
  <si>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</si>
  <si>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</si>
  <si>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</si>
  <si>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</si>
  <si>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</si>
  <si>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</si>
  <si>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</si>
  <si>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</si>
  <si>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</si>
  <si>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</si>
  <si>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</si>
  <si>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</si>
  <si>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</si>
  <si>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</si>
  <si>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</si>
  <si>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</si>
  <si>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</si>
  <si>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</si>
  <si>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</si>
  <si>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</si>
  <si>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</si>
  <si>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</si>
  <si>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</si>
  <si>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</si>
  <si>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</si>
  <si>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</si>
  <si>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</si>
  <si>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</si>
  <si>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</si>
  <si>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</si>
  <si>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</si>
  <si>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</si>
  <si>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</si>
  <si>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</si>
  <si>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</si>
  <si>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</si>
  <si>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</si>
  <si>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</si>
  <si>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</si>
  <si>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</si>
  <si>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</si>
  <si>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</si>
  <si>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</si>
  <si>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</si>
  <si>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</si>
  <si>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</si>
  <si>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</si>
  <si>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</si>
  <si>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</si>
  <si>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</si>
  <si>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</si>
  <si>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</si>
  <si>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</si>
  <si>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</si>
  <si>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</si>
  <si>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</si>
  <si>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</si>
  <si>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</si>
  <si>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</si>
  <si>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</si>
  <si>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</si>
  <si>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</si>
  <si>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</si>
  <si>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</si>
  <si>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</si>
  <si>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</si>
  <si>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</si>
  <si>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</si>
  <si>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</si>
  <si>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</si>
  <si>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</si>
  <si>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</si>
  <si>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</si>
  <si>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</si>
  <si>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</si>
  <si>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</si>
  <si>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</si>
  <si>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</si>
  <si>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</si>
  <si>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</si>
  <si>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</si>
  <si>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</si>
  <si>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</si>
  <si>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</si>
  <si>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</si>
  <si>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</si>
  <si>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</si>
  <si>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</si>
  <si>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</si>
  <si>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</si>
  <si>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</si>
  <si>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</si>
  <si>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</si>
  <si>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</si>
  <si>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</si>
  <si>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</si>
  <si>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</si>
  <si>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</si>
  <si>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</si>
  <si>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</si>
  <si>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</si>
  <si>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</si>
  <si>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</si>
  <si>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</si>
  <si>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</si>
  <si>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</si>
  <si>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</si>
  <si>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</si>
  <si>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</si>
  <si>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</si>
  <si>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</si>
  <si>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</si>
  <si>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</si>
  <si>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</si>
  <si>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</si>
  <si>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</si>
  <si>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</si>
  <si>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</si>
  <si>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</si>
  <si>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</si>
  <si>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</si>
  <si>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</si>
  <si>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</si>
  <si>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</si>
  <si>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</si>
  <si>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</si>
  <si>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</si>
  <si>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</si>
  <si>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</si>
  <si>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</si>
  <si>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</si>
  <si>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</si>
  <si>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</si>
  <si>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</si>
  <si>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</si>
  <si>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</si>
  <si>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</si>
  <si>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</si>
  <si>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</si>
  <si>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</si>
  <si>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</si>
  <si>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</si>
  <si>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</si>
  <si>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</si>
  <si>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</si>
  <si>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</si>
  <si>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</si>
  <si>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</si>
  <si>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</si>
  <si>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</si>
  <si>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</si>
  <si>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</si>
  <si>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</si>
  <si>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</si>
  <si>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</si>
  <si>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</si>
  <si>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</si>
  <si>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</si>
  <si>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</si>
  <si>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</si>
  <si>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</si>
  <si>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</si>
  <si>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</si>
  <si>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</si>
  <si>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</si>
  <si>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</si>
  <si>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</si>
  <si>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</si>
  <si>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</si>
  <si>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</si>
  <si>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</si>
  <si>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</si>
  <si>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</si>
  <si>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</si>
  <si>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</si>
  <si>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</si>
  <si>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</si>
  <si>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</si>
  <si>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</si>
  <si>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</si>
  <si>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</si>
  <si>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</si>
  <si>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</si>
  <si>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</si>
  <si>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</si>
  <si>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</si>
  <si>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</si>
  <si>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</si>
  <si>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</si>
  <si>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</si>
  <si>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</si>
  <si>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</si>
  <si>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</si>
  <si>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</si>
  <si>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</si>
  <si>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</si>
  <si>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</si>
  <si>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</si>
  <si>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</si>
  <si>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</si>
  <si>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</si>
  <si>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</si>
  <si>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</si>
  <si>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</si>
  <si>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</si>
  <si>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</si>
  <si>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</si>
  <si>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</si>
  <si>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</si>
  <si>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</si>
  <si>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</si>
  <si>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</si>
  <si>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</si>
  <si>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</si>
  <si>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</si>
  <si>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</si>
  <si>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</si>
  <si>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</si>
  <si>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</si>
  <si>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</si>
  <si>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</si>
  <si>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</si>
  <si>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</si>
  <si>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</si>
  <si>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</si>
  <si>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</si>
  <si>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</si>
  <si>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</si>
  <si>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</si>
  <si>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</si>
  <si>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</si>
  <si>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</si>
  <si>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</si>
  <si>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</si>
  <si>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</si>
  <si>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</si>
  <si>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</si>
  <si>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</si>
  <si>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</si>
  <si>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</si>
  <si>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</si>
  <si>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</si>
  <si>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</si>
  <si>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</si>
  <si>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</si>
  <si>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</si>
  <si>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</si>
  <si>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</si>
  <si>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</si>
  <si>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</si>
  <si>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</si>
  <si>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</si>
  <si>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</si>
  <si>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</si>
  <si>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</si>
  <si>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</si>
  <si>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</si>
  <si>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</si>
  <si>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</si>
  <si>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</si>
  <si>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</si>
  <si>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</si>
  <si>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</si>
  <si>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</si>
  <si>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</si>
  <si>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</si>
  <si>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</si>
  <si>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</si>
  <si>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</si>
  <si>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</si>
  <si>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</si>
  <si>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</si>
  <si>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</si>
  <si>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</si>
  <si>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</si>
  <si>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</si>
  <si>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</si>
  <si>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</si>
  <si>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</si>
  <si>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</si>
  <si>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</si>
  <si>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</si>
  <si>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</si>
  <si>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</si>
  <si>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</si>
  <si>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</si>
  <si>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</si>
  <si>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</si>
  <si>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</si>
  <si>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</si>
  <si>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</si>
  <si>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</si>
  <si>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</si>
  <si>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</si>
  <si>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</si>
  <si>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</si>
  <si>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</si>
  <si>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</si>
  <si>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</si>
  <si>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</si>
  <si>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</si>
  <si>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</si>
  <si>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</si>
  <si>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</si>
  <si>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</si>
  <si>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</si>
  <si>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</si>
  <si>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</si>
  <si>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</si>
  <si>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</si>
  <si>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</si>
  <si>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</si>
  <si>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</si>
  <si>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</si>
  <si>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</si>
  <si>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</si>
  <si>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</si>
  <si>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</si>
  <si>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</si>
  <si>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</si>
  <si>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</si>
  <si>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</si>
  <si>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</si>
  <si>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</si>
  <si>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</si>
  <si>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</si>
  <si>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</si>
  <si>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</si>
  <si>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</si>
  <si>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</si>
  <si>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</si>
  <si>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</si>
  <si>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</si>
  <si>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</si>
  <si>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</si>
  <si>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</si>
  <si>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</si>
  <si>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</si>
  <si>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</si>
  <si>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</si>
  <si>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</si>
  <si>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</si>
  <si>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</si>
  <si>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</si>
  <si>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</si>
  <si>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</si>
  <si>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</si>
  <si>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</si>
  <si>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</si>
  <si>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</si>
  <si>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</si>
  <si>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</si>
  <si>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</si>
  <si>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</si>
  <si>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</si>
  <si>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</si>
  <si>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</si>
  <si>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</si>
  <si>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</si>
  <si>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</si>
  <si>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</si>
  <si>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</si>
  <si>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</si>
  <si>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</si>
  <si>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</si>
  <si>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</si>
  <si>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</si>
  <si>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</si>
  <si>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</si>
  <si>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</si>
  <si>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</si>
  <si>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</si>
  <si>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</si>
  <si>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</si>
  <si>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</si>
  <si>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</si>
  <si>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</si>
  <si>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</si>
  <si>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</si>
  <si>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</si>
  <si>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</si>
  <si>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</si>
  <si>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</si>
  <si>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</si>
  <si>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</si>
  <si>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</si>
  <si>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</si>
  <si>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</si>
  <si>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</si>
  <si>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</si>
  <si>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</si>
  <si>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</si>
  <si>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</si>
  <si>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</si>
  <si>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</si>
  <si>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</si>
  <si>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</si>
  <si>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</si>
  <si>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</si>
  <si>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</si>
  <si>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</si>
  <si>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</si>
  <si>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</si>
  <si>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</si>
  <si>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</si>
  <si>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</si>
  <si>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</si>
  <si>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</si>
  <si>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</si>
  <si>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</si>
  <si>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</si>
  <si>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</si>
  <si>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</si>
  <si>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</si>
  <si>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</si>
  <si>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</si>
  <si>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</si>
  <si>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</si>
  <si>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</si>
  <si>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</si>
  <si>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</si>
  <si>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</si>
  <si>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</si>
  <si>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</si>
  <si>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</si>
  <si>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</si>
  <si>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</si>
  <si>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</si>
  <si>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</si>
  <si>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</si>
  <si>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</si>
  <si>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</si>
  <si>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</si>
  <si>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</si>
  <si>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</si>
  <si>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</si>
  <si>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</si>
  <si>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</si>
  <si>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</si>
  <si>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</si>
  <si>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</si>
  <si>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</si>
  <si>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</si>
  <si>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</si>
  <si>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</si>
  <si>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</si>
  <si>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</si>
  <si>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</si>
  <si>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</si>
  <si>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</si>
  <si>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</si>
  <si>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</si>
  <si>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</si>
  <si>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</si>
  <si>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</si>
  <si>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</si>
  <si>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</si>
  <si>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</si>
  <si>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</si>
  <si>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</si>
  <si>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</si>
  <si>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</si>
  <si>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</si>
  <si>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</si>
  <si>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</si>
  <si>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</si>
  <si>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</si>
  <si>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</si>
  <si>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</si>
  <si>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</si>
  <si>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</si>
  <si>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</si>
  <si>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</si>
  <si>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</si>
  <si>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</si>
  <si>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</si>
  <si>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</si>
  <si>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</si>
  <si>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</si>
  <si>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</si>
  <si>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</si>
  <si>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</si>
  <si>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</si>
  <si>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</si>
  <si>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</si>
  <si>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</si>
  <si>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</si>
  <si>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</si>
  <si>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</si>
  <si>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</si>
  <si>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</si>
  <si>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</si>
  <si>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</si>
  <si>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</si>
  <si>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</si>
  <si>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</si>
  <si>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</si>
  <si>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</si>
  <si>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</si>
  <si>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</si>
  <si>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</si>
  <si>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</si>
  <si>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</si>
  <si>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</si>
  <si>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</si>
  <si>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</si>
  <si>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</si>
  <si>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</si>
  <si>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</si>
  <si>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</si>
  <si>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</si>
  <si>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</si>
  <si>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</si>
  <si>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</si>
  <si>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</si>
  <si>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</si>
  <si>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</si>
  <si>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</si>
  <si>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</si>
  <si>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</si>
  <si>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</si>
  <si>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</si>
  <si>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</si>
  <si>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</si>
  <si>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</si>
  <si>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</si>
  <si>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</si>
  <si>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</si>
  <si>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</si>
  <si>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</si>
  <si>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</si>
  <si>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</si>
  <si>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</si>
  <si>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</si>
  <si>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</si>
  <si>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</si>
  <si>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</si>
  <si>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</si>
  <si>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</si>
  <si>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</si>
  <si>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</si>
  <si>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</si>
  <si>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</si>
  <si>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</si>
  <si>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</si>
  <si>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</si>
  <si>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</si>
  <si>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</si>
  <si>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</si>
  <si>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</si>
  <si>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</si>
  <si>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</si>
  <si>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</si>
  <si>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</si>
  <si>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</si>
  <si>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</si>
  <si>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</si>
  <si>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</si>
  <si>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</si>
  <si>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</si>
  <si>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</si>
  <si>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</si>
  <si>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</si>
  <si>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</si>
  <si>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</si>
  <si>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</si>
  <si>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</si>
  <si>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</si>
  <si>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</si>
  <si>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</si>
  <si>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</si>
  <si>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</si>
  <si>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</si>
  <si>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</si>
  <si>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</si>
  <si>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</si>
  <si>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</si>
  <si>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</si>
  <si>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</si>
  <si>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</si>
  <si>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</si>
  <si>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</si>
  <si>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</si>
  <si>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</si>
  <si>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</si>
  <si>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</si>
  <si>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</si>
  <si>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</si>
  <si>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</si>
  <si>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</si>
  <si>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</si>
  <si>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</si>
  <si>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</si>
  <si>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</si>
  <si>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</si>
  <si>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</si>
  <si>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</si>
  <si>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</si>
  <si>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</si>
  <si>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</si>
  <si>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</si>
  <si>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</si>
  <si>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</si>
  <si>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</si>
  <si>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</si>
  <si>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</si>
  <si>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</si>
  <si>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</si>
  <si>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</si>
  <si>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</si>
  <si>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</si>
  <si>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</si>
  <si>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</si>
  <si>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</si>
  <si>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</si>
  <si>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</si>
  <si>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</si>
  <si>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</si>
  <si>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</si>
  <si>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</si>
  <si>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</si>
  <si>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</si>
  <si>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</si>
  <si>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</si>
  <si>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</si>
  <si>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</si>
  <si>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</si>
  <si>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</si>
  <si>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</si>
  <si>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</si>
  <si>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</si>
  <si>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</si>
  <si>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</si>
  <si>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</si>
  <si>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</si>
  <si>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</si>
  <si>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</si>
  <si>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</si>
  <si>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</si>
  <si>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</si>
  <si>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</si>
  <si>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</si>
  <si>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</si>
  <si>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</si>
  <si>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</si>
  <si>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</si>
  <si>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</si>
  <si>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</si>
  <si>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</si>
  <si>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</si>
  <si>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</si>
  <si>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</si>
  <si>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</si>
  <si>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</si>
  <si>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</si>
  <si>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</si>
  <si>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</si>
  <si>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</si>
  <si>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</si>
  <si>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</si>
  <si>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</si>
  <si>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</si>
  <si>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</si>
  <si>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</si>
  <si>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</si>
  <si>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</si>
  <si>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</si>
  <si>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</si>
  <si>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</si>
  <si>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</si>
  <si>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</si>
  <si>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</si>
  <si>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</si>
  <si>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</si>
  <si>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</si>
  <si>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</si>
  <si>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</si>
  <si>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</si>
  <si>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</si>
  <si>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</si>
  <si>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</si>
  <si>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</si>
  <si>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</si>
  <si>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</si>
  <si>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</si>
  <si>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</si>
  <si>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</si>
  <si>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</si>
  <si>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</si>
  <si>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</si>
  <si>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</si>
  <si>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</si>
  <si>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</si>
  <si>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</si>
  <si>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</si>
  <si>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</si>
  <si>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</si>
  <si>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</si>
  <si>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</si>
  <si>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</si>
  <si>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</si>
  <si>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</si>
  <si>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</si>
  <si>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</si>
  <si>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</si>
  <si>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</si>
  <si>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</si>
  <si>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</si>
  <si>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</si>
  <si>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</si>
  <si>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</si>
  <si>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</si>
  <si>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</si>
  <si>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</si>
  <si>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</si>
  <si>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</si>
  <si>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</si>
  <si>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</si>
  <si>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</si>
  <si>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</si>
  <si>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</si>
  <si>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</si>
  <si>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</si>
  <si>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</si>
  <si>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</si>
  <si>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</si>
  <si>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</si>
  <si>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</si>
  <si>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</si>
  <si>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</si>
  <si>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</si>
  <si>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</si>
  <si>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</si>
  <si>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</si>
  <si>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</si>
  <si>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</si>
  <si>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</si>
  <si>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</si>
  <si>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</si>
  <si>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</si>
  <si>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</si>
  <si>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</si>
  <si>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</si>
  <si>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</si>
  <si>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</si>
  <si>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</si>
  <si>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</si>
  <si>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</si>
  <si>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</si>
  <si>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</si>
  <si>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</si>
  <si>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</si>
  <si>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</si>
  <si>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</si>
  <si>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</si>
  <si>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</si>
  <si>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</si>
  <si>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</si>
  <si>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</si>
  <si>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</si>
  <si>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</si>
  <si>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</si>
  <si>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</si>
  <si>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</si>
  <si>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</si>
  <si>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</si>
  <si>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</si>
  <si>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</si>
  <si>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</si>
  <si>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</si>
  <si>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</si>
  <si>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</si>
  <si>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</si>
  <si>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</si>
  <si>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</si>
  <si>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</si>
  <si>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</si>
  <si>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</si>
  <si>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</si>
  <si>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</si>
  <si>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</si>
  <si>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</si>
  <si>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</si>
  <si>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</si>
  <si>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</si>
  <si>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</si>
  <si>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</si>
  <si>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</si>
  <si>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</si>
  <si>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</si>
  <si>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</si>
  <si>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</si>
  <si>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</si>
  <si>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</si>
  <si>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</si>
  <si>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</si>
  <si>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</si>
  <si>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</si>
  <si>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</si>
  <si>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</si>
  <si>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</si>
  <si>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</si>
  <si>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</si>
  <si>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</si>
  <si>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</si>
  <si>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</si>
  <si>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</si>
  <si>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</si>
  <si>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</si>
  <si>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</si>
  <si>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</si>
  <si>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</si>
  <si>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</si>
  <si>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</si>
  <si>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</si>
  <si>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</si>
  <si>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</si>
  <si>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</si>
  <si>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</si>
  <si>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</si>
  <si>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</si>
  <si>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</si>
  <si>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</si>
  <si>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</si>
  <si>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</si>
  <si>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</si>
  <si>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</si>
  <si>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</si>
  <si>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</si>
  <si>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</si>
  <si>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</si>
  <si>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</si>
  <si>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</si>
  <si>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</si>
  <si>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</si>
  <si>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</si>
  <si>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</si>
  <si>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</si>
  <si>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</si>
  <si>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</si>
  <si>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</si>
  <si>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</si>
  <si>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</si>
  <si>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</si>
  <si>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</si>
  <si>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</si>
  <si>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</si>
  <si>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</si>
  <si>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</si>
  <si>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</si>
  <si>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</si>
  <si>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</si>
  <si>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</si>
  <si>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</si>
  <si>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</si>
  <si>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</si>
  <si>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</si>
  <si>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</si>
  <si>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</si>
  <si>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</si>
  <si>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</si>
  <si>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</si>
  <si>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</si>
  <si>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</si>
  <si>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</si>
  <si>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</si>
  <si>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</si>
  <si>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</si>
  <si>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</si>
  <si>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</si>
  <si>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</si>
  <si>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</si>
  <si>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</si>
  <si>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</si>
  <si>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</si>
  <si>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</si>
  <si>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</si>
  <si>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</si>
  <si>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</si>
  <si>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</si>
  <si>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</si>
  <si>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</si>
  <si>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</si>
  <si>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</si>
  <si>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</si>
  <si>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</si>
  <si>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</si>
  <si>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</si>
  <si>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</si>
  <si>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</si>
  <si>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</si>
  <si>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</si>
  <si>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</si>
  <si>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</si>
  <si>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</si>
  <si>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</si>
  <si>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</si>
  <si>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</si>
  <si>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</si>
  <si>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</si>
  <si>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</si>
  <si>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</si>
  <si>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</si>
  <si>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</si>
  <si>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</si>
  <si>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</si>
  <si>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</si>
  <si>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</si>
  <si>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</si>
  <si>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</si>
  <si>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</si>
  <si>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</si>
  <si>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</si>
  <si>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</si>
  <si>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</si>
  <si>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</si>
  <si>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</si>
  <si>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</si>
  <si>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</si>
  <si>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</si>
  <si>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</si>
  <si>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</si>
  <si>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</si>
  <si>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</si>
  <si>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</si>
  <si>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</si>
  <si>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</si>
  <si>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</si>
  <si>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</si>
  <si>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</si>
  <si>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</si>
  <si>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</si>
  <si>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</si>
  <si>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</si>
  <si>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</si>
  <si>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</si>
  <si>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</si>
  <si>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</si>
  <si>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</si>
  <si>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</si>
  <si>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</si>
  <si>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</si>
  <si>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</si>
  <si>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</si>
  <si>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</si>
  <si>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</si>
  <si>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</si>
  <si>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</si>
  <si>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</si>
  <si>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</si>
  <si>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</si>
  <si>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</si>
  <si>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</si>
  <si>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</si>
  <si>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</si>
  <si>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</si>
  <si>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</si>
  <si>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</si>
  <si>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</si>
  <si>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</si>
  <si>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</si>
  <si>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</si>
  <si>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</si>
  <si>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</si>
  <si>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</si>
  <si>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</si>
  <si>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</si>
  <si>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</si>
  <si>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</si>
  <si>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</si>
  <si>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</si>
  <si>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</si>
  <si>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</si>
  <si>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</si>
  <si>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</si>
  <si>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</si>
  <si>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</si>
  <si>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</si>
  <si>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</si>
  <si>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</si>
  <si>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</si>
  <si>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</si>
  <si>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</si>
  <si>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</si>
  <si>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</si>
  <si>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</si>
  <si>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</si>
  <si>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</si>
  <si>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</si>
  <si>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</si>
  <si>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</si>
  <si>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</si>
  <si>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</si>
  <si>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</si>
  <si>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</si>
  <si>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</si>
  <si>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</si>
  <si>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</si>
  <si>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</si>
  <si>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</si>
  <si>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</si>
  <si>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</si>
  <si>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</si>
  <si>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</si>
  <si>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</si>
  <si>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</si>
  <si>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</si>
  <si>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</si>
  <si>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</si>
  <si>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</si>
  <si>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</si>
  <si>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</si>
  <si>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</si>
  <si>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</si>
  <si>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</si>
  <si>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</si>
  <si>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</si>
  <si>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</si>
  <si>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</si>
  <si>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</si>
  <si>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</si>
  <si>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</si>
  <si>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</si>
  <si>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</si>
  <si>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</si>
  <si>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</si>
  <si>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</si>
  <si>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</si>
  <si>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</si>
  <si>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</si>
  <si>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</si>
  <si>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</si>
  <si>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</si>
  <si>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</si>
  <si>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</si>
  <si>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</si>
  <si>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</si>
  <si>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</si>
  <si>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</si>
  <si>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</si>
  <si>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</si>
  <si>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</si>
  <si>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</si>
  <si>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</si>
  <si>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</si>
  <si>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</si>
  <si>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</si>
  <si>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</si>
  <si>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</si>
  <si>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</si>
  <si>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</si>
  <si>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</si>
  <si>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</si>
  <si>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</si>
  <si>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</si>
  <si>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</si>
  <si>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</si>
  <si>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</si>
  <si>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</si>
  <si>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</si>
  <si>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</si>
  <si>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</si>
  <si>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</si>
  <si>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</si>
  <si>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</si>
  <si>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</si>
  <si>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</si>
  <si>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</si>
  <si>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</si>
  <si>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</si>
  <si>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</si>
  <si>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</si>
  <si>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</si>
  <si>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</si>
  <si>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</si>
  <si>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</si>
  <si>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</si>
  <si>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</si>
  <si>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</si>
  <si>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</si>
  <si>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</si>
  <si>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</si>
  <si>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</si>
  <si>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</si>
  <si>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</si>
  <si>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</si>
  <si>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</si>
  <si>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</si>
  <si>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</si>
  <si>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</si>
  <si>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</si>
  <si>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</si>
  <si>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</si>
  <si>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</si>
  <si>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</si>
  <si>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</si>
  <si>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</si>
  <si>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</si>
  <si>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</si>
  <si>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</si>
  <si>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</si>
  <si>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</si>
  <si>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</si>
  <si>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</si>
  <si>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</si>
  <si>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</si>
  <si>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</si>
  <si>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</si>
  <si>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</si>
  <si>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</si>
  <si>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</si>
  <si>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</si>
  <si>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</si>
  <si>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</si>
  <si>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</si>
  <si>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</si>
  <si>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</si>
  <si>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</si>
  <si>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</si>
  <si>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</si>
  <si>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</si>
  <si>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</si>
  <si>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</si>
  <si>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</si>
  <si>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</si>
  <si>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</si>
  <si>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</si>
  <si>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</si>
  <si>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</si>
  <si>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</si>
  <si>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</si>
  <si>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</si>
  <si>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</si>
  <si>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</si>
  <si>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</si>
  <si>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</si>
  <si>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</si>
  <si>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</si>
  <si>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</si>
  <si>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</si>
  <si>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</si>
  <si>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</si>
  <si>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</si>
  <si>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</si>
  <si>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</si>
  <si>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</si>
  <si>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</si>
  <si>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</si>
  <si>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</si>
  <si>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</si>
  <si>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</si>
  <si>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</si>
  <si>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</si>
  <si>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</si>
  <si>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</si>
  <si>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</si>
  <si>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</si>
  <si>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</si>
  <si>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</si>
  <si>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</si>
  <si>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</si>
  <si>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</si>
  <si>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</si>
  <si>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</si>
  <si>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</si>
  <si>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</si>
  <si>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</si>
  <si>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</si>
  <si>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</si>
  <si>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</si>
  <si>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</si>
  <si>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</si>
  <si>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</si>
  <si>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</si>
  <si>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</si>
  <si>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</si>
  <si>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</si>
  <si>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</si>
  <si>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</si>
  <si>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</si>
  <si>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</si>
  <si>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</si>
  <si>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</si>
  <si>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</si>
  <si>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</si>
  <si>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</si>
  <si>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</si>
  <si>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</si>
  <si>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</si>
  <si>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</si>
  <si>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</si>
  <si>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</si>
  <si>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</si>
  <si>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</si>
  <si>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</si>
  <si>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</si>
  <si>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</si>
  <si>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</si>
  <si>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</si>
  <si>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</si>
  <si>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</si>
  <si>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</si>
  <si>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</si>
  <si>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</si>
  <si>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</si>
  <si>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</si>
  <si>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</si>
  <si>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</si>
  <si>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</si>
  <si>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</si>
  <si>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</si>
  <si>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</si>
  <si>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</si>
  <si>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</si>
  <si>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</si>
  <si>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</si>
  <si>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</si>
  <si>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</si>
  <si>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</si>
  <si>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</si>
  <si>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</si>
  <si>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</si>
  <si>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</si>
  <si>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</si>
  <si>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</si>
  <si>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</si>
  <si>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</si>
  <si>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</si>
  <si>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</si>
  <si>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</si>
  <si>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</si>
  <si>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</si>
  <si>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</si>
  <si>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</si>
  <si>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</si>
  <si>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</si>
  <si>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</si>
  <si>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</si>
  <si>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</si>
  <si>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</si>
  <si>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</si>
  <si>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</si>
  <si>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</si>
  <si>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</si>
  <si>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</si>
  <si>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</si>
  <si>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</si>
  <si>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</si>
  <si>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</si>
  <si>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</si>
  <si>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</si>
  <si>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</si>
  <si>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</si>
  <si>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</si>
  <si>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</si>
  <si>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</si>
  <si>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</si>
  <si>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</si>
  <si>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</si>
  <si>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</si>
  <si>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</si>
  <si>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</si>
  <si>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</si>
  <si>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</si>
  <si>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</si>
  <si>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</si>
  <si>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</si>
  <si>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</si>
  <si>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</si>
  <si>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</si>
  <si>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</si>
  <si>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</si>
  <si>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</si>
  <si>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</si>
  <si>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</si>
  <si>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</si>
  <si>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</si>
  <si>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</si>
  <si>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</si>
  <si>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</si>
  <si>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</si>
  <si>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</si>
  <si>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</si>
  <si>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</si>
  <si>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</si>
  <si>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</si>
  <si>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</si>
  <si>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</si>
  <si>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</si>
  <si>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</si>
  <si>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</si>
  <si>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</si>
  <si>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</si>
  <si>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</si>
  <si>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</si>
  <si>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</si>
  <si>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</si>
  <si>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</si>
  <si>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</si>
  <si>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</si>
  <si>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</si>
  <si>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</si>
  <si>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</si>
  <si>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</si>
  <si>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</si>
  <si>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</si>
  <si>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</si>
  <si>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</si>
  <si>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</si>
  <si>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</si>
  <si>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</si>
  <si>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</si>
  <si>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</si>
  <si>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</si>
  <si>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</si>
  <si>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</si>
  <si>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</si>
  <si>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</si>
  <si>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</si>
  <si>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</si>
  <si>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</si>
  <si>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</si>
  <si>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</si>
  <si>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</si>
  <si>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</si>
  <si>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</si>
  <si>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</si>
  <si>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</si>
  <si>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</si>
  <si>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</si>
  <si>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</si>
  <si>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</si>
  <si>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</si>
  <si>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</si>
  <si>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</si>
  <si>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</si>
  <si>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</si>
  <si>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</si>
  <si>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</si>
  <si>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</si>
  <si>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</si>
  <si>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</si>
  <si>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</si>
  <si>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</si>
  <si>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</si>
  <si>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</si>
  <si>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</si>
  <si>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</si>
  <si>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</si>
  <si>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</si>
  <si>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</si>
  <si>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</si>
  <si>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</si>
  <si>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</si>
  <si>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</si>
  <si>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</si>
  <si>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</si>
  <si>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</si>
  <si>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</si>
  <si>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</si>
  <si>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</si>
  <si>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</si>
  <si>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</si>
  <si>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</si>
  <si>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</si>
  <si>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</si>
  <si>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</si>
  <si>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</si>
  <si>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</si>
  <si>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</si>
  <si>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</si>
  <si>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</si>
  <si>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</si>
  <si>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</si>
  <si>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</si>
  <si>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</si>
  <si>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</si>
  <si>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</si>
  <si>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</si>
  <si>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</si>
  <si>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</si>
  <si>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</si>
  <si>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</si>
  <si>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</si>
  <si>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</si>
  <si>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</si>
  <si>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</si>
  <si>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</si>
  <si>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</si>
  <si>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</si>
  <si>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</si>
  <si>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</si>
  <si>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</si>
  <si>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</si>
  <si>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</si>
  <si>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</si>
  <si>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</si>
  <si>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</si>
  <si>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</si>
  <si>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</si>
  <si>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</si>
  <si>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</si>
  <si>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</si>
  <si>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</si>
  <si>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</si>
  <si>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</si>
  <si>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</si>
  <si>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</si>
  <si>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</si>
  <si>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</si>
  <si>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</si>
  <si>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</si>
  <si>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</si>
  <si>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</si>
  <si>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</si>
  <si>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</si>
  <si>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</si>
  <si>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</si>
  <si>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</si>
  <si>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</si>
  <si>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</si>
  <si>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</si>
  <si>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</si>
  <si>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</si>
  <si>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</si>
  <si>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</si>
  <si>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</si>
  <si>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</si>
  <si>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</si>
  <si>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</si>
  <si>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</si>
  <si>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</si>
  <si>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</si>
  <si>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</si>
  <si>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</si>
  <si>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</si>
  <si>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</si>
  <si>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</si>
  <si>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</si>
  <si>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</si>
  <si>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</si>
  <si>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</si>
  <si>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</si>
  <si>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</si>
  <si>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</si>
  <si>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</si>
  <si>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</si>
  <si>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</si>
  <si>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</si>
  <si>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</si>
  <si>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</si>
  <si>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</si>
  <si>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</si>
  <si>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</si>
  <si>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</si>
  <si>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</si>
  <si>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</si>
  <si>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</si>
  <si>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</si>
  <si>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</si>
  <si>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</si>
  <si>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</si>
  <si>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</si>
  <si>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</si>
  <si>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</si>
  <si>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</si>
  <si>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</si>
  <si>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</si>
  <si>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</si>
  <si>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</si>
  <si>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</si>
  <si>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</si>
  <si>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</si>
  <si>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</si>
  <si>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</si>
  <si>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</si>
  <si>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</si>
  <si>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</si>
  <si>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</si>
  <si>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</si>
  <si>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</si>
  <si>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</si>
  <si>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</si>
  <si>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</si>
  <si>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</si>
  <si>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</si>
  <si>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</si>
  <si>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</si>
  <si>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</si>
  <si>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</si>
  <si>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</si>
  <si>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</si>
  <si>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</si>
  <si>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</si>
  <si>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</si>
  <si>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</si>
  <si>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</si>
  <si>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</si>
  <si>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</si>
  <si>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</si>
  <si>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</si>
  <si>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</si>
  <si>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</si>
  <si>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</si>
  <si>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</si>
  <si>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</si>
  <si>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</si>
  <si>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</si>
  <si>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</si>
  <si>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</si>
  <si>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</si>
  <si>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</si>
  <si>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</si>
  <si>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</si>
  <si>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</si>
  <si>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</si>
  <si>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</si>
  <si>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</si>
  <si>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</si>
  <si>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</si>
  <si>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</si>
  <si>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</si>
  <si>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</si>
  <si>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</si>
  <si>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</si>
  <si>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</si>
  <si>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</si>
  <si>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</si>
  <si>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</si>
  <si>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</si>
  <si>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</si>
  <si>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</si>
  <si>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</si>
  <si>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</si>
  <si>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</si>
  <si>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</si>
  <si>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</si>
  <si>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</si>
  <si>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</si>
  <si>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</si>
  <si>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</si>
  <si>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</si>
  <si>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</si>
  <si>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</si>
  <si>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</si>
  <si>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</si>
  <si>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</si>
  <si>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</si>
  <si>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</si>
  <si>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</si>
  <si>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</si>
  <si>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</si>
  <si>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</si>
  <si>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</si>
  <si>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</si>
  <si>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</si>
  <si>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</si>
  <si>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</si>
  <si>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</si>
  <si>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</si>
  <si>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</si>
  <si>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</si>
  <si>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</si>
  <si>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</si>
  <si>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</si>
  <si>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</si>
  <si>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</si>
  <si>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</si>
  <si>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</si>
  <si>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</si>
  <si>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</si>
  <si>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</si>
  <si>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</si>
  <si>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</si>
  <si>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</si>
  <si>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</si>
  <si>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</si>
  <si>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</si>
  <si>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</si>
  <si>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</si>
  <si>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</si>
  <si>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</si>
  <si>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</si>
  <si>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</si>
  <si>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</si>
  <si>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</si>
  <si>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</si>
  <si>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</si>
  <si>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</si>
  <si>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</si>
  <si>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</si>
  <si>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</si>
  <si>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</si>
  <si>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</si>
  <si>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</si>
  <si>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</si>
  <si>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</si>
  <si>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</si>
  <si>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</si>
  <si>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</si>
  <si>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</si>
  <si>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</si>
  <si>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</si>
  <si>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</si>
  <si>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</si>
  <si>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</si>
  <si>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</si>
  <si>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</si>
  <si>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</si>
  <si>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</si>
  <si>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</si>
  <si>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</si>
  <si>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</si>
  <si>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</si>
  <si>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</si>
  <si>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</si>
  <si>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</si>
  <si>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</si>
  <si>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</si>
  <si>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</si>
  <si>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</si>
  <si>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</si>
  <si>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</si>
  <si>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</si>
  <si>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</si>
  <si>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</si>
  <si>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</si>
  <si>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</si>
  <si>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</si>
  <si>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</si>
  <si>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</si>
  <si>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</si>
  <si>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</si>
  <si>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</si>
  <si>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</si>
  <si>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</si>
  <si>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</si>
  <si>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</si>
  <si>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</si>
  <si>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</si>
  <si>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</si>
  <si>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</si>
  <si>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</si>
  <si>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</si>
  <si>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</si>
  <si>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</si>
  <si>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</si>
  <si>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</si>
  <si>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</si>
  <si>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</si>
  <si>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</si>
  <si>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</si>
  <si>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</si>
  <si>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</si>
  <si>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</si>
  <si>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</si>
  <si>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</si>
  <si>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</si>
  <si>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</si>
  <si>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</si>
  <si>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</si>
  <si>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</si>
  <si>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</si>
  <si>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</si>
  <si>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</si>
  <si>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</si>
  <si>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</si>
  <si>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</si>
  <si>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</si>
  <si>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</si>
  <si>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</si>
  <si>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</si>
  <si>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</si>
  <si>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</si>
  <si>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</si>
  <si>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</si>
  <si>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</si>
  <si>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</si>
  <si>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</si>
  <si>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</si>
  <si>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</si>
  <si>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</si>
  <si>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</si>
  <si>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</si>
  <si>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</si>
  <si>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</si>
  <si>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</si>
  <si>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</si>
  <si>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</si>
  <si>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</si>
  <si>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</si>
  <si>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</si>
  <si>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</si>
  <si>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</si>
  <si>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</si>
  <si>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</si>
  <si>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</si>
  <si>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</si>
  <si>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</si>
  <si>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</si>
  <si>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</si>
  <si>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</si>
  <si>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</si>
  <si>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</si>
  <si>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</si>
  <si>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</si>
  <si>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</si>
  <si>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</si>
  <si>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</si>
  <si>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</si>
  <si>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</si>
  <si>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</si>
  <si>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</si>
  <si>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</si>
  <si>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</si>
  <si>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</si>
  <si>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</si>
  <si>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</si>
  <si>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</si>
  <si>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</si>
  <si>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</si>
  <si>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</si>
  <si>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</si>
  <si>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</si>
  <si>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</si>
  <si>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</si>
  <si>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</si>
  <si>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</si>
  <si>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</si>
  <si>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</si>
  <si>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</si>
  <si>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</si>
  <si>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</si>
  <si>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</si>
  <si>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</si>
  <si>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</si>
  <si>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</si>
  <si>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</si>
  <si>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</si>
  <si>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</si>
  <si>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</si>
  <si>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</si>
  <si>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</si>
  <si>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</si>
  <si>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</si>
  <si>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</si>
  <si>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</si>
  <si>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</si>
  <si>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</si>
  <si>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</si>
  <si>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</si>
  <si>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</si>
  <si>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</si>
  <si>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</si>
  <si>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</si>
  <si>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</si>
  <si>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</si>
  <si>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</si>
  <si>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</si>
  <si>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</si>
  <si>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</si>
  <si>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</si>
  <si>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</si>
  <si>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</si>
  <si>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</si>
  <si>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</si>
  <si>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</si>
  <si>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</si>
  <si>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</si>
  <si>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</si>
  <si>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</si>
  <si>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</si>
  <si>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</si>
  <si>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</si>
  <si>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</si>
  <si>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</si>
  <si>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</si>
  <si>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</si>
  <si>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</si>
  <si>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</si>
  <si>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</si>
  <si>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</si>
  <si>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</si>
  <si>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</si>
  <si>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</si>
  <si>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</si>
  <si>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</si>
  <si>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</si>
  <si>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</si>
  <si>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</si>
  <si>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</si>
  <si>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</si>
  <si>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</si>
  <si>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</si>
  <si>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</si>
  <si>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</si>
  <si>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</si>
  <si>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</si>
  <si>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</si>
  <si>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</si>
  <si>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</si>
  <si>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</si>
  <si>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</si>
  <si>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</si>
  <si>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</si>
  <si>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</si>
  <si>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</si>
  <si>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</si>
  <si>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</si>
  <si>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</si>
  <si>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</si>
  <si>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</si>
  <si>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</si>
  <si>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</si>
  <si>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</si>
  <si>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</si>
  <si>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</si>
  <si>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</si>
  <si>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</si>
  <si>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</si>
  <si>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</si>
  <si>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</si>
  <si>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</si>
  <si>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</si>
  <si>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</si>
  <si>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</si>
  <si>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</si>
  <si>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</si>
  <si>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</si>
  <si>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</si>
  <si>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</si>
  <si>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</si>
  <si>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</si>
  <si>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</si>
  <si>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</si>
  <si>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</si>
  <si>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</si>
  <si>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</si>
  <si>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</si>
  <si>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</si>
  <si>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</si>
  <si>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</si>
  <si>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</si>
  <si>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</si>
  <si>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</si>
  <si>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</si>
  <si>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</si>
  <si>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</si>
  <si>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</si>
  <si>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Jasmine Gray</t>
  </si>
  <si>
    <t>Program Manager</t>
  </si>
  <si>
    <t>North Florida</t>
  </si>
  <si>
    <t>FL PROG PM (GRAY)</t>
  </si>
  <si>
    <t xml:space="preserve">Best Buddies Shop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</si>
</sst>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8" fontId="46" fillId="0" borderId="7" xfId="28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103" t="s">
        <v>0</v>
      </c>
      <c r="B1" s="103"/>
      <c r="C1" s="103"/>
      <c r="D1" s="103"/>
      <c r="E1" s="103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100" t="s">
        <v>2</v>
      </c>
      <c r="C3" s="101"/>
      <c r="D3" s="101"/>
      <c r="E3" s="102"/>
      <c r="F3" s="39"/>
    </row>
    <row r="4" spans="1:12" s="3" customFormat="1" ht="14" x14ac:dyDescent="0.3">
      <c r="A4" s="7" t="s">
        <v>3</v>
      </c>
      <c r="B4" s="100" t="s">
        <v>4</v>
      </c>
      <c r="C4" s="101"/>
      <c r="D4" s="101"/>
      <c r="E4" s="102"/>
      <c r="F4" s="39"/>
    </row>
    <row r="5" spans="1:12" s="3" customFormat="1" ht="14" x14ac:dyDescent="0.3">
      <c r="A5" s="7" t="s">
        <v>5</v>
      </c>
      <c r="B5" s="104" t="s">
        <v>6</v>
      </c>
      <c r="C5" s="101"/>
      <c r="D5" s="101"/>
      <c r="E5" s="102"/>
      <c r="F5" s="39"/>
    </row>
    <row r="6" spans="1:12" s="3" customFormat="1" ht="14" x14ac:dyDescent="0.3">
      <c r="A6" s="7" t="s">
        <v>7</v>
      </c>
      <c r="B6" s="100"/>
      <c r="C6" s="101"/>
      <c r="D6" s="101"/>
      <c r="E6" s="102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100" t="s">
        <v>9</v>
      </c>
      <c r="C8" s="101"/>
      <c r="D8" s="101"/>
      <c r="E8" s="102"/>
      <c r="F8" s="39"/>
    </row>
    <row r="9" spans="1:12" s="3" customFormat="1" ht="26" x14ac:dyDescent="0.3">
      <c r="A9" s="40" t="s">
        <v>10</v>
      </c>
      <c r="B9" s="100"/>
      <c r="C9" s="101"/>
      <c r="D9" s="101"/>
      <c r="E9" s="102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100" t="s">
        <v>12</v>
      </c>
      <c r="C11" s="101"/>
      <c r="D11" s="101"/>
      <c r="E11" s="102"/>
      <c r="F11" s="39"/>
    </row>
    <row r="12" spans="1:12" s="3" customFormat="1" ht="18" customHeight="1" x14ac:dyDescent="0.3">
      <c r="A12" s="7" t="s">
        <v>13</v>
      </c>
      <c r="B12" s="104" t="s">
        <v>6</v>
      </c>
      <c r="C12" s="101"/>
      <c r="D12" s="101"/>
      <c r="E12" s="102"/>
      <c r="F12" s="39"/>
    </row>
    <row r="13" spans="1:12" s="3" customFormat="1" ht="14" x14ac:dyDescent="0.3">
      <c r="A13" s="7" t="s">
        <v>14</v>
      </c>
      <c r="B13" s="100" t="s">
        <v>15</v>
      </c>
      <c r="C13" s="101"/>
      <c r="D13" s="101"/>
      <c r="E13" s="102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100" t="s">
        <v>17</v>
      </c>
      <c r="C14" s="101"/>
      <c r="D14" s="101"/>
      <c r="E14" s="102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>IF(ISBLANK(C20),0,1)</f>
        <v>1</v>
      </c>
      <c r="O20" s="68">
        <f>IF(ISBLANK(D20),0,1)</f>
        <v>1</v>
      </c>
      <c r="P20" s="68">
        <f>IF(ISBLANK(E20),0,1)</f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2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3">IF(ISBLANK(C21),0,1)</f>
        <v>0</v>
      </c>
      <c r="O21" s="68">
        <f t="shared" ref="O21:O29" si="4">IF(ISBLANK(D21),0,1)</f>
        <v>0</v>
      </c>
      <c r="P21" s="68">
        <f t="shared" ref="P21:P29" si="5">IF(ISBLANK(E21),0,1)</f>
        <v>0</v>
      </c>
      <c r="Q21" s="68">
        <f t="shared" ref="Q21:Q29" si="6">IF(ISBLANK(F21),0,1)</f>
        <v>0</v>
      </c>
      <c r="R21" s="68">
        <f t="shared" ref="R21:R29" si="7">IF(ISBLANK(G21),0,1)</f>
        <v>0</v>
      </c>
      <c r="S21" s="68">
        <f t="shared" ref="S21:S29" si="8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2"/>
        <v>Pending</v>
      </c>
      <c r="L22" s="68">
        <f t="shared" si="0"/>
        <v>0</v>
      </c>
      <c r="M22" s="68">
        <f t="shared" si="1"/>
        <v>0</v>
      </c>
      <c r="N22" s="68">
        <f t="shared" si="3"/>
        <v>0</v>
      </c>
      <c r="O22" s="68">
        <f t="shared" si="4"/>
        <v>0</v>
      </c>
      <c r="P22" s="68">
        <f t="shared" si="5"/>
        <v>0</v>
      </c>
      <c r="Q22" s="68">
        <f t="shared" si="6"/>
        <v>0</v>
      </c>
      <c r="R22" s="68">
        <f t="shared" si="7"/>
        <v>0</v>
      </c>
      <c r="S22" s="68">
        <f t="shared" si="8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2"/>
        <v>Pending</v>
      </c>
      <c r="L23" s="68">
        <f t="shared" si="0"/>
        <v>0</v>
      </c>
      <c r="M23" s="68">
        <f t="shared" si="1"/>
        <v>0</v>
      </c>
      <c r="N23" s="68">
        <f t="shared" si="3"/>
        <v>0</v>
      </c>
      <c r="O23" s="68">
        <f t="shared" si="4"/>
        <v>0</v>
      </c>
      <c r="P23" s="68">
        <f t="shared" si="5"/>
        <v>0</v>
      </c>
      <c r="Q23" s="68">
        <f t="shared" si="6"/>
        <v>0</v>
      </c>
      <c r="R23" s="68">
        <f t="shared" si="7"/>
        <v>0</v>
      </c>
      <c r="S23" s="68">
        <f t="shared" si="8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2"/>
        <v>Pending</v>
      </c>
      <c r="L24" s="68">
        <f t="shared" si="0"/>
        <v>0</v>
      </c>
      <c r="M24" s="68">
        <f t="shared" si="1"/>
        <v>0</v>
      </c>
      <c r="N24" s="68">
        <f t="shared" si="3"/>
        <v>0</v>
      </c>
      <c r="O24" s="68">
        <f t="shared" si="4"/>
        <v>0</v>
      </c>
      <c r="P24" s="68">
        <f t="shared" si="5"/>
        <v>0</v>
      </c>
      <c r="Q24" s="68">
        <f t="shared" si="6"/>
        <v>0</v>
      </c>
      <c r="R24" s="68">
        <f t="shared" si="7"/>
        <v>0</v>
      </c>
      <c r="S24" s="68">
        <f t="shared" si="8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2"/>
        <v>Pending</v>
      </c>
      <c r="L25" s="68">
        <f t="shared" si="0"/>
        <v>0</v>
      </c>
      <c r="M25" s="68">
        <f t="shared" si="1"/>
        <v>0</v>
      </c>
      <c r="N25" s="68">
        <f t="shared" si="3"/>
        <v>0</v>
      </c>
      <c r="O25" s="68">
        <f t="shared" si="4"/>
        <v>0</v>
      </c>
      <c r="P25" s="68">
        <f t="shared" si="5"/>
        <v>0</v>
      </c>
      <c r="Q25" s="68">
        <f t="shared" si="6"/>
        <v>0</v>
      </c>
      <c r="R25" s="68">
        <f t="shared" si="7"/>
        <v>0</v>
      </c>
      <c r="S25" s="68">
        <f t="shared" si="8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2"/>
        <v>Pending</v>
      </c>
      <c r="L26" s="68">
        <f t="shared" si="0"/>
        <v>0</v>
      </c>
      <c r="M26" s="68">
        <f t="shared" si="1"/>
        <v>0</v>
      </c>
      <c r="N26" s="68">
        <f t="shared" si="3"/>
        <v>0</v>
      </c>
      <c r="O26" s="68">
        <f t="shared" si="4"/>
        <v>0</v>
      </c>
      <c r="P26" s="68">
        <f t="shared" si="5"/>
        <v>0</v>
      </c>
      <c r="Q26" s="68">
        <f t="shared" si="6"/>
        <v>0</v>
      </c>
      <c r="R26" s="68">
        <f t="shared" si="7"/>
        <v>0</v>
      </c>
      <c r="S26" s="68">
        <f t="shared" si="8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2"/>
        <v>Pending</v>
      </c>
      <c r="L27" s="68">
        <f t="shared" si="0"/>
        <v>0</v>
      </c>
      <c r="M27" s="68">
        <f t="shared" si="1"/>
        <v>0</v>
      </c>
      <c r="N27" s="68">
        <f t="shared" si="3"/>
        <v>0</v>
      </c>
      <c r="O27" s="68">
        <f t="shared" si="4"/>
        <v>0</v>
      </c>
      <c r="P27" s="68">
        <f t="shared" si="5"/>
        <v>0</v>
      </c>
      <c r="Q27" s="68">
        <f t="shared" si="6"/>
        <v>0</v>
      </c>
      <c r="R27" s="68">
        <f t="shared" si="7"/>
        <v>0</v>
      </c>
      <c r="S27" s="68">
        <f t="shared" si="8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2"/>
        <v>Pending</v>
      </c>
      <c r="L28" s="68">
        <f t="shared" si="0"/>
        <v>0</v>
      </c>
      <c r="M28" s="68">
        <f t="shared" si="1"/>
        <v>0</v>
      </c>
      <c r="N28" s="68">
        <f t="shared" si="3"/>
        <v>0</v>
      </c>
      <c r="O28" s="68">
        <f t="shared" si="4"/>
        <v>0</v>
      </c>
      <c r="P28" s="68">
        <f t="shared" si="5"/>
        <v>0</v>
      </c>
      <c r="Q28" s="68">
        <f t="shared" si="6"/>
        <v>0</v>
      </c>
      <c r="R28" s="68">
        <f t="shared" si="7"/>
        <v>0</v>
      </c>
      <c r="S28" s="68">
        <f t="shared" si="8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2"/>
        <v>Pending</v>
      </c>
      <c r="L29" s="68">
        <f t="shared" si="0"/>
        <v>0</v>
      </c>
      <c r="M29" s="68">
        <f t="shared" si="1"/>
        <v>0</v>
      </c>
      <c r="N29" s="68">
        <f t="shared" si="3"/>
        <v>0</v>
      </c>
      <c r="O29" s="68">
        <f t="shared" si="4"/>
        <v>0</v>
      </c>
      <c r="P29" s="68">
        <f t="shared" si="5"/>
        <v>0</v>
      </c>
      <c r="Q29" s="68">
        <f t="shared" si="6"/>
        <v>0</v>
      </c>
      <c r="R29" s="68">
        <f t="shared" si="7"/>
        <v>0</v>
      </c>
      <c r="S29" s="68">
        <f t="shared" si="8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9"/>
      <c r="B33" s="99"/>
      <c r="C33" s="99"/>
      <c r="D33" s="32"/>
      <c r="E33" s="29"/>
      <c r="F33" s="32"/>
    </row>
    <row r="34" spans="1:6" s="3" customFormat="1" x14ac:dyDescent="0.3">
      <c r="A34" s="97" t="s">
        <v>35</v>
      </c>
      <c r="B34" s="97"/>
      <c r="C34" s="97"/>
      <c r="D34" s="61"/>
      <c r="E34" s="9"/>
      <c r="F34" s="61"/>
    </row>
    <row r="35" spans="1:6" s="3" customFormat="1" x14ac:dyDescent="0.3"/>
    <row r="36" spans="1:6" s="3" customFormat="1" ht="23" x14ac:dyDescent="0.3">
      <c r="A36" s="98"/>
      <c r="B36" s="98"/>
      <c r="C36" s="98"/>
      <c r="D36" s="33"/>
      <c r="F36" s="33"/>
    </row>
    <row r="37" spans="1:6" s="3" customFormat="1" x14ac:dyDescent="0.3">
      <c r="A37" s="97" t="s">
        <v>36</v>
      </c>
      <c r="B37" s="97"/>
      <c r="C37" s="97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 link="1"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3" t="s">
        <v>37</v>
      </c>
      <c r="B1" s="107"/>
      <c r="C1" s="107"/>
      <c r="D1" s="107"/>
      <c r="E1" s="107"/>
      <c r="F1" s="107"/>
      <c r="G1" s="107"/>
      <c r="H1" s="107"/>
      <c r="I1" s="107"/>
      <c r="J1" s="63"/>
      <c r="K1" s="63"/>
      <c r="L1" s="63"/>
      <c r="M1" s="6"/>
    </row>
    <row r="2" spans="1:15" s="3" customFormat="1" ht="30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63"/>
      <c r="K2" s="63"/>
      <c r="L2" s="63"/>
      <c r="O2" s="25"/>
    </row>
    <row r="3" spans="1:15" s="3" customFormat="1" ht="14" x14ac:dyDescent="0.3">
      <c r="B3" s="7" t="s">
        <v>1</v>
      </c>
      <c r="C3" s="100"/>
      <c r="D3" s="101"/>
      <c r="E3" s="102"/>
      <c r="F3" s="31"/>
      <c r="G3" s="31"/>
      <c r="H3" s="31"/>
      <c r="M3" s="27"/>
    </row>
    <row r="4" spans="1:15" s="3" customFormat="1" ht="14" x14ac:dyDescent="0.3">
      <c r="B4" s="7" t="s">
        <v>3</v>
      </c>
      <c r="C4" s="100"/>
      <c r="D4" s="101"/>
      <c r="E4" s="102"/>
      <c r="F4" s="31"/>
      <c r="G4" s="31"/>
      <c r="H4" s="31"/>
      <c r="M4" s="27"/>
    </row>
    <row r="5" spans="1:15" s="3" customFormat="1" ht="14" x14ac:dyDescent="0.3">
      <c r="B5" s="7" t="s">
        <v>7</v>
      </c>
      <c r="C5" s="100"/>
      <c r="D5" s="101"/>
      <c r="E5" s="102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8" t="s">
        <v>40</v>
      </c>
      <c r="C8" s="108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9"/>
      <c r="C9" s="110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2"/>
      <c r="B25" s="112"/>
      <c r="C25" s="11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1" t="s">
        <v>35</v>
      </c>
      <c r="B26" s="111"/>
      <c r="C26" s="111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8"/>
      <c r="B28" s="98"/>
      <c r="C28" s="98"/>
      <c r="D28" s="20"/>
      <c r="E28" s="33"/>
      <c r="F28" s="33"/>
      <c r="G28" s="33"/>
      <c r="H28" s="33"/>
    </row>
    <row r="29" spans="1:13" s="3" customFormat="1" x14ac:dyDescent="0.3">
      <c r="A29" s="111" t="s">
        <v>36</v>
      </c>
      <c r="B29" s="111"/>
      <c r="C29" s="111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 link="1"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103" t="s">
        <v>48</v>
      </c>
      <c r="B1" s="107"/>
      <c r="C1" s="107"/>
      <c r="D1" s="107"/>
      <c r="E1" s="107"/>
      <c r="F1" s="107"/>
      <c r="G1" s="63"/>
      <c r="H1" s="63"/>
      <c r="I1" s="6"/>
    </row>
    <row r="2" spans="1:17" s="3" customFormat="1" ht="30" customHeight="1" x14ac:dyDescent="0.3">
      <c r="A2" s="107"/>
      <c r="B2" s="107"/>
      <c r="C2" s="107"/>
      <c r="D2" s="107"/>
      <c r="E2" s="107"/>
      <c r="F2" s="107"/>
      <c r="G2" s="63"/>
      <c r="H2" s="63"/>
      <c r="K2" s="25"/>
    </row>
    <row r="3" spans="1:17" s="3" customFormat="1" ht="14" x14ac:dyDescent="0.3">
      <c r="A3" s="7" t="s">
        <v>49</v>
      </c>
      <c r="B3" s="100"/>
      <c r="C3" s="101"/>
      <c r="D3" s="101"/>
      <c r="E3" s="102"/>
      <c r="I3" s="27"/>
    </row>
    <row r="4" spans="1:17" s="3" customFormat="1" ht="14" x14ac:dyDescent="0.3">
      <c r="A4" s="7" t="s">
        <v>50</v>
      </c>
      <c r="B4" s="100"/>
      <c r="C4" s="101"/>
      <c r="D4" s="101"/>
      <c r="E4" s="102"/>
      <c r="I4" s="27"/>
    </row>
    <row r="5" spans="1:17" s="3" customFormat="1" ht="14" x14ac:dyDescent="0.3">
      <c r="A5" s="7" t="s">
        <v>7</v>
      </c>
      <c r="B5" s="100"/>
      <c r="C5" s="101"/>
      <c r="D5" s="101"/>
      <c r="E5" s="102"/>
      <c r="F5" s="8"/>
      <c r="G5" s="8"/>
      <c r="H5" s="8"/>
      <c r="I5" s="28"/>
    </row>
    <row r="6" spans="1:17" s="3" customFormat="1" ht="14" x14ac:dyDescent="0.3">
      <c r="A6" s="7" t="s">
        <v>51</v>
      </c>
      <c r="B6" s="100"/>
      <c r="C6" s="101"/>
      <c r="D6" s="101"/>
      <c r="E6" s="102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 t="shared" ref="K10:P10" si="0">IF(ISBLANK(A10),0,1)</f>
        <v>0</v>
      </c>
      <c r="L10" s="68">
        <f t="shared" si="0"/>
        <v>0</v>
      </c>
      <c r="M10" s="68">
        <f t="shared" si="0"/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B7" zoomScale="80" zoomScaleNormal="80" zoomScaleSheetLayoutView="80" workbookViewId="0">
      <selection activeCell="G15" sqref="G15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3" t="s">
        <v>59</v>
      </c>
      <c r="B1" s="103"/>
      <c r="C1" s="103"/>
      <c r="D1" s="107"/>
      <c r="E1" s="107"/>
      <c r="F1" s="107"/>
      <c r="G1" s="63"/>
      <c r="H1" s="63"/>
      <c r="I1" s="6"/>
    </row>
    <row r="2" spans="1:24" s="3" customFormat="1" ht="30" customHeight="1" x14ac:dyDescent="0.3">
      <c r="A2" s="107"/>
      <c r="B2" s="107"/>
      <c r="C2" s="107"/>
      <c r="D2" s="107"/>
      <c r="E2" s="107"/>
      <c r="F2" s="107"/>
      <c r="G2" s="63"/>
      <c r="H2" s="63"/>
    </row>
    <row r="3" spans="1:24" s="3" customFormat="1" ht="14" x14ac:dyDescent="0.3">
      <c r="D3" s="7" t="s">
        <v>1</v>
      </c>
      <c r="E3" s="101" t="s">
        <v>3891</v>
      </c>
      <c r="F3" s="102"/>
      <c r="I3" s="27"/>
    </row>
    <row r="4" spans="1:24" s="3" customFormat="1" ht="14" x14ac:dyDescent="0.3">
      <c r="D4" s="7" t="s">
        <v>3</v>
      </c>
      <c r="E4" s="101" t="s">
        <v>3892</v>
      </c>
      <c r="F4" s="102"/>
      <c r="I4" s="27"/>
    </row>
    <row r="5" spans="1:24" s="3" customFormat="1" ht="14" x14ac:dyDescent="0.3">
      <c r="D5" s="7" t="s">
        <v>7</v>
      </c>
      <c r="E5" s="101" t="s">
        <v>3893</v>
      </c>
      <c r="F5" s="102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45882</v>
      </c>
      <c r="B8" s="83" t="s">
        <v>3895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255</v>
      </c>
      <c r="G8" s="80" t="s">
        <v>111</v>
      </c>
      <c r="H8" s="85" t="s">
        <v>3894</v>
      </c>
      <c r="I8" s="84">
        <v>1004.41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>IF(ISBLANK(H8),0,1)</f>
        <v>1</v>
      </c>
      <c r="W8" s="79">
        <f>IF(ISBLANK(I8),0,1)</f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96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>IF(ISBLANK(H9),0,1)</f>
        <v>0</v>
      </c>
      <c r="W9" s="79">
        <f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9" t="e" vm="1">
        <v>#VALUE!</v>
      </c>
      <c r="B12" s="99"/>
      <c r="C12" s="99"/>
      <c r="D12" s="112"/>
      <c r="E12" s="32"/>
      <c r="F12" s="47">
        <v>45882</v>
      </c>
      <c r="G12" s="29"/>
      <c r="H12" s="29"/>
    </row>
    <row r="13" spans="1:24" s="3" customFormat="1" x14ac:dyDescent="0.3">
      <c r="A13" s="111" t="s">
        <v>35</v>
      </c>
      <c r="B13" s="111"/>
      <c r="C13" s="111"/>
      <c r="D13" s="111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3"/>
      <c r="B15" s="113"/>
      <c r="C15" s="113"/>
      <c r="D15" s="113"/>
      <c r="E15" s="33"/>
      <c r="F15" s="47"/>
    </row>
    <row r="16" spans="1:24" s="3" customFormat="1" x14ac:dyDescent="0.3">
      <c r="A16" s="111" t="s">
        <v>36</v>
      </c>
      <c r="B16" s="111"/>
      <c r="C16" s="111"/>
      <c r="D16" s="111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3"/>
      <c r="H25" s="103"/>
      <c r="I25" s="107"/>
      <c r="J25" s="107"/>
    </row>
    <row r="26" spans="1:10" x14ac:dyDescent="0.35">
      <c r="G26" s="107"/>
      <c r="H26" s="107"/>
      <c r="I26" s="107"/>
      <c r="J26" s="107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3" ma:contentTypeDescription="Create a new document." ma:contentTypeScope="" ma:versionID="a2d1bca04ac07800f82cf68a5793945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658aec0f6a1b5263c900f81d857ee8e7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029D95-1DA3-469A-8C50-3F684A6C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Jasmine Gray</cp:lastModifiedBy>
  <cp:revision/>
  <dcterms:created xsi:type="dcterms:W3CDTF">2004-08-16T18:44:14Z</dcterms:created>
  <dcterms:modified xsi:type="dcterms:W3CDTF">2025-08-13T15:18:02Z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