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acyChurchman\Downloads\"/>
    </mc:Choice>
  </mc:AlternateContent>
  <xr:revisionPtr revIDLastSave="0" documentId="13_ncr:1_{E43BF10E-6964-4877-ABAB-89576441FF8A}" xr6:coauthVersionLast="47" xr6:coauthVersionMax="47" xr10:uidLastSave="{00000000-0000-0000-0000-000000000000}"/>
  <bookViews>
    <workbookView xWindow="380" yWindow="380" windowWidth="18720" windowHeight="1041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<sst xmlns="http://schemas.openxmlformats.org/spreadsheetml/2006/main" count="4199" uniqueCount="4015">
  <si>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</si>
  <si>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</si>
  <si>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</si>
  <si>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</si>
  <si>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</si>
  <si>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</si>
  <si>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</si>
  <si>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</si>
  <si>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</si>
  <si>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</si>
  <si>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</si>
  <si>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</si>
  <si>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</si>
  <si>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</si>
  <si>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</si>
  <si>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</si>
  <si>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</si>
  <si>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</si>
  <si>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</si>
  <si>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</si>
  <si>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</si>
  <si>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</si>
  <si>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</si>
  <si>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</si>
  <si>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</si>
  <si>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</si>
  <si>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</si>
  <si>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</si>
  <si>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</si>
  <si>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</si>
  <si>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</si>
  <si>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</si>
  <si>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</si>
  <si>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</si>
  <si>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</si>
  <si>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</si>
  <si>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</si>
  <si>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</si>
  <si>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</si>
  <si>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</si>
  <si>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</si>
  <si>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</si>
  <si>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</si>
  <si>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</si>
  <si>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</si>
  <si>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</si>
  <si>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</si>
  <si>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</si>
  <si>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</si>
  <si>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</si>
  <si>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</si>
  <si>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</si>
  <si>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</si>
  <si>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</si>
  <si>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</si>
  <si>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</si>
  <si>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</si>
  <si>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</si>
  <si>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</si>
  <si>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</si>
  <si>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</si>
  <si>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</si>
  <si>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</si>
  <si>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</si>
  <si>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</si>
  <si>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</si>
  <si>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</si>
  <si>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</si>
  <si>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</si>
  <si>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</si>
  <si>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</si>
  <si>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</si>
  <si>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</si>
  <si>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</si>
  <si>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</si>
  <si>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</si>
  <si>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</si>
  <si>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</si>
  <si>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</si>
  <si>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</si>
  <si>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</si>
  <si>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</si>
  <si>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</si>
  <si>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</si>
  <si>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</si>
  <si>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</si>
  <si>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</si>
  <si>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</si>
  <si>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</si>
  <si>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</si>
  <si>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</si>
  <si>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</si>
  <si>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</si>
  <si>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</si>
  <si>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</si>
  <si>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</si>
  <si>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</si>
  <si>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</si>
  <si>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</si>
  <si>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</si>
  <si>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</si>
  <si>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</si>
  <si>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</si>
  <si>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</si>
  <si>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</si>
  <si>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</si>
  <si>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</si>
  <si>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</si>
  <si>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</si>
  <si>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</si>
  <si>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</si>
  <si>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</si>
  <si>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</si>
  <si>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</si>
  <si>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</si>
  <si>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</si>
  <si>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</si>
  <si>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</si>
  <si>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</si>
  <si>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</si>
  <si>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</si>
  <si>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</si>
  <si>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</si>
  <si>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</si>
  <si>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</si>
  <si>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</si>
  <si>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</si>
  <si>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</si>
  <si>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</si>
  <si>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</si>
  <si>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</si>
  <si>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</si>
  <si>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</si>
  <si>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</si>
  <si>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</si>
  <si>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</si>
  <si>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</si>
  <si>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</si>
  <si>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</si>
  <si>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</si>
  <si>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</si>
  <si>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</si>
  <si>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</si>
  <si>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</si>
  <si>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</si>
  <si>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</si>
  <si>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</si>
  <si>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</si>
  <si>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</si>
  <si>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</si>
  <si>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</si>
  <si>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</si>
  <si>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</si>
  <si>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</si>
  <si>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</si>
  <si>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</si>
  <si>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</si>
  <si>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</si>
  <si>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</si>
  <si>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</si>
  <si>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</si>
  <si>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</si>
  <si>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</si>
  <si>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</si>
  <si>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</si>
  <si>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</si>
  <si>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</si>
  <si>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</si>
  <si>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</si>
  <si>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</si>
  <si>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</si>
  <si>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</si>
  <si>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</si>
  <si>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</si>
  <si>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</si>
  <si>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</si>
  <si>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</si>
  <si>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</si>
  <si>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</si>
  <si>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</si>
  <si>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</si>
  <si>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</si>
  <si>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</si>
  <si>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</si>
  <si>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</si>
  <si>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</si>
  <si>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</si>
  <si>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</si>
  <si>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</si>
  <si>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</si>
  <si>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</si>
  <si>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</si>
  <si>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</si>
  <si>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</si>
  <si>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</si>
  <si>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</si>
  <si>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</si>
  <si>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</si>
  <si>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</si>
  <si>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</si>
  <si>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</si>
  <si>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</si>
  <si>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</si>
  <si>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</si>
  <si>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</si>
  <si>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</si>
  <si>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</si>
  <si>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</si>
  <si>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</si>
  <si>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</si>
  <si>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</si>
  <si>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</si>
  <si>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</si>
  <si>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</si>
  <si>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</si>
  <si>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</si>
  <si>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</si>
  <si>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</si>
  <si>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</si>
  <si>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</si>
  <si>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</si>
  <si>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</si>
  <si>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</si>
  <si>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</si>
  <si>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</si>
  <si>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</si>
  <si>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</si>
  <si>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</si>
  <si>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</si>
  <si>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</si>
  <si>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</si>
  <si>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</si>
  <si>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</si>
  <si>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</si>
  <si>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</si>
  <si>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</si>
  <si>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</si>
  <si>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</si>
  <si>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</si>
  <si>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</si>
  <si>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</si>
  <si>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</si>
  <si>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</si>
  <si>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</si>
  <si>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</si>
  <si>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</si>
  <si>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</si>
  <si>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</si>
  <si>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</si>
  <si>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</si>
  <si>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</si>
  <si>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</si>
  <si>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</si>
  <si>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</si>
  <si>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</si>
  <si>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</si>
  <si>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</si>
  <si>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</si>
  <si>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</si>
  <si>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</si>
  <si>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</si>
  <si>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</si>
  <si>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</si>
  <si>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</si>
  <si>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</si>
  <si>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</si>
  <si>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</si>
  <si>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</si>
  <si>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</si>
  <si>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</si>
  <si>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</si>
  <si>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</si>
  <si>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</si>
  <si>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</si>
  <si>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</si>
  <si>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</si>
  <si>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</si>
  <si>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</si>
  <si>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</si>
  <si>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</si>
  <si>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</si>
  <si>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</si>
  <si>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</si>
  <si>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</si>
  <si>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</si>
  <si>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</si>
  <si>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</si>
  <si>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</si>
  <si>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</si>
  <si>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</si>
  <si>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</si>
  <si>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</si>
  <si>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</si>
  <si>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</si>
  <si>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</si>
  <si>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</si>
  <si>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</si>
  <si>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</si>
  <si>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</si>
  <si>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</si>
  <si>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</si>
  <si>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</si>
  <si>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</si>
  <si>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</si>
  <si>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</si>
  <si>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</si>
  <si>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</si>
  <si>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</si>
  <si>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</si>
  <si>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</si>
  <si>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</si>
  <si>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</si>
  <si>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</si>
  <si>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</si>
  <si>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</si>
  <si>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</si>
  <si>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</si>
  <si>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</si>
  <si>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</si>
  <si>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</si>
  <si>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</si>
  <si>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</si>
  <si>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</si>
  <si>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</si>
  <si>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</si>
  <si>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</si>
  <si>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</si>
  <si>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</si>
  <si>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</si>
  <si>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</si>
  <si>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</si>
  <si>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</si>
  <si>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</si>
  <si>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</si>
  <si>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</si>
  <si>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</si>
  <si>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</si>
  <si>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</si>
  <si>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</si>
  <si>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</si>
  <si>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</si>
  <si>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</si>
  <si>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</si>
  <si>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</si>
  <si>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</si>
  <si>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</si>
  <si>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</si>
  <si>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</si>
  <si>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</si>
  <si>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</si>
  <si>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</si>
  <si>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</si>
  <si>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</si>
  <si>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</si>
  <si>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</si>
  <si>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</si>
  <si>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</si>
  <si>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</si>
  <si>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</si>
  <si>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</si>
  <si>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</si>
  <si>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</si>
  <si>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</si>
  <si>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</si>
  <si>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</si>
  <si>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</si>
  <si>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</si>
  <si>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</si>
  <si>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</si>
  <si>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</si>
  <si>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</si>
  <si>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</si>
  <si>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</si>
  <si>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</si>
  <si>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</si>
  <si>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</si>
  <si>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</si>
  <si>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</si>
  <si>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</si>
  <si>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</si>
  <si>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</si>
  <si>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</si>
  <si>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</si>
  <si>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</si>
  <si>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</si>
  <si>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</si>
  <si>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</si>
  <si>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</si>
  <si>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</si>
  <si>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</si>
  <si>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</si>
  <si>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</si>
  <si>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</si>
  <si>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</si>
  <si>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</si>
  <si>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</si>
  <si>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</si>
  <si>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</si>
  <si>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</si>
  <si>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</si>
  <si>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</si>
  <si>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</si>
  <si>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</si>
  <si>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</si>
  <si>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</si>
  <si>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</si>
  <si>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</si>
  <si>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</si>
  <si>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</si>
  <si>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</si>
  <si>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</si>
  <si>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</si>
  <si>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</si>
  <si>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</si>
  <si>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</si>
  <si>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</si>
  <si>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</si>
  <si>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</si>
  <si>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</si>
  <si>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</si>
  <si>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</si>
  <si>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</si>
  <si>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</si>
  <si>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</si>
  <si>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</si>
  <si>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</si>
  <si>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</si>
  <si>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</si>
  <si>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</si>
  <si>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</si>
  <si>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</si>
  <si>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</si>
  <si>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</si>
  <si>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</si>
  <si>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</si>
  <si>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</si>
  <si>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</si>
  <si>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</si>
  <si>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</si>
  <si>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</si>
  <si>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</si>
  <si>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</si>
  <si>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</si>
  <si>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</si>
  <si>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</si>
  <si>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</si>
  <si>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</si>
  <si>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</si>
  <si>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</si>
  <si>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</si>
  <si>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</si>
  <si>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</si>
  <si>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</si>
  <si>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</si>
  <si>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</si>
  <si>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</si>
  <si>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</si>
  <si>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</si>
  <si>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</si>
  <si>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</si>
  <si>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</si>
  <si>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</si>
  <si>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</si>
  <si>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</si>
  <si>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</si>
  <si>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</si>
  <si>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</si>
  <si>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</si>
  <si>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</si>
  <si>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</si>
  <si>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</si>
  <si>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</si>
  <si>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</si>
  <si>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</si>
  <si>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</si>
  <si>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</si>
  <si>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</si>
  <si>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</si>
  <si>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</si>
  <si>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</si>
  <si>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</si>
  <si>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</si>
  <si>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</si>
  <si>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</si>
  <si>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</si>
  <si>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</si>
  <si>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</si>
  <si>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</si>
  <si>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</si>
  <si>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</si>
  <si>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</si>
  <si>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</si>
  <si>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</si>
  <si>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</si>
  <si>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</si>
  <si>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</si>
  <si>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</si>
  <si>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</si>
  <si>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</si>
  <si>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</si>
  <si>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</si>
  <si>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</si>
  <si>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</si>
  <si>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</si>
  <si>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</si>
  <si>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</si>
  <si>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</si>
  <si>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</si>
  <si>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</si>
  <si>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</si>
  <si>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</si>
  <si>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</si>
  <si>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</si>
  <si>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</si>
  <si>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</si>
  <si>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</si>
  <si>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</si>
  <si>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</si>
  <si>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</si>
  <si>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</si>
  <si>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</si>
  <si>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</si>
  <si>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</si>
  <si>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</si>
  <si>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</si>
  <si>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</si>
  <si>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</si>
  <si>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</si>
  <si>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</si>
  <si>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</si>
  <si>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</si>
  <si>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</si>
  <si>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</si>
  <si>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</si>
  <si>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</si>
  <si>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</si>
  <si>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</si>
  <si>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</si>
  <si>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</si>
  <si>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</si>
  <si>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</si>
  <si>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</si>
  <si>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</si>
  <si>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</si>
  <si>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</si>
  <si>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</si>
  <si>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</si>
  <si>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</si>
  <si>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</si>
  <si>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</si>
  <si>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</si>
  <si>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</si>
  <si>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</si>
  <si>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</si>
  <si>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</si>
  <si>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</si>
  <si>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</si>
  <si>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</si>
  <si>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</si>
  <si>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</si>
  <si>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</si>
  <si>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</si>
  <si>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</si>
  <si>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</si>
  <si>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</si>
  <si>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</si>
  <si>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</si>
  <si>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</si>
  <si>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</si>
  <si>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</si>
  <si>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</si>
  <si>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</si>
  <si>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</si>
  <si>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</si>
  <si>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</si>
  <si>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</si>
  <si>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</si>
  <si>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</si>
  <si>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</si>
  <si>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</si>
  <si>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</si>
  <si>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</si>
  <si>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</si>
  <si>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</si>
  <si>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</si>
  <si>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</si>
  <si>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</si>
  <si>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</si>
  <si>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</si>
  <si>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</si>
  <si>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</si>
  <si>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</si>
  <si>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</si>
  <si>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</si>
  <si>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</si>
  <si>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</si>
  <si>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</si>
  <si>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</si>
  <si>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</si>
  <si>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</si>
  <si>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</si>
  <si>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</si>
  <si>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</si>
  <si>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</si>
  <si>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</si>
  <si>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</si>
  <si>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</si>
  <si>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</si>
  <si>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</si>
  <si>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</si>
  <si>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</si>
  <si>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</si>
  <si>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</si>
  <si>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</si>
  <si>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</si>
  <si>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</si>
  <si>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</si>
  <si>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</si>
  <si>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</si>
  <si>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</si>
  <si>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</si>
  <si>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</si>
  <si>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</si>
  <si>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</si>
  <si>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</si>
  <si>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</si>
  <si>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</si>
  <si>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</si>
  <si>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</si>
  <si>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</si>
  <si>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</si>
  <si>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</si>
  <si>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</si>
  <si>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</si>
  <si>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</si>
  <si>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</si>
  <si>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</si>
  <si>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</si>
  <si>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</si>
  <si>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</si>
  <si>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</si>
  <si>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</si>
  <si>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</si>
  <si>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</si>
  <si>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</si>
  <si>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</si>
  <si>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</si>
  <si>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</si>
  <si>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</si>
  <si>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</si>
  <si>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</si>
  <si>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</si>
  <si>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</si>
  <si>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</si>
  <si>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</si>
  <si>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</si>
  <si>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</si>
  <si>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</si>
  <si>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</si>
  <si>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</si>
  <si>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</si>
  <si>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</si>
  <si>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</si>
  <si>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</si>
  <si>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</si>
  <si>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</si>
  <si>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</si>
  <si>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</si>
  <si>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</si>
  <si>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</si>
  <si>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</si>
  <si>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</si>
  <si>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</si>
  <si>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</si>
  <si>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</si>
  <si>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</si>
  <si>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</si>
  <si>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</si>
  <si>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</si>
  <si>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</si>
  <si>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</si>
  <si>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</si>
  <si>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</si>
  <si>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</si>
  <si>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</si>
  <si>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</si>
  <si>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</si>
  <si>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</si>
  <si>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</si>
  <si>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</si>
  <si>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</si>
  <si>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</si>
  <si>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</si>
  <si>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</si>
  <si>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</si>
  <si>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</si>
  <si>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</si>
  <si>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</si>
  <si>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</si>
  <si>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</si>
  <si>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</si>
  <si>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</si>
  <si>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</si>
  <si>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</si>
  <si>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</si>
  <si>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</si>
  <si>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</si>
  <si>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</si>
  <si>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</si>
  <si>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</si>
  <si>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</si>
  <si>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</si>
  <si>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</si>
  <si>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</si>
  <si>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</si>
  <si>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</si>
  <si>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</si>
  <si>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</si>
  <si>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</si>
  <si>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</si>
  <si>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</si>
  <si>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</si>
  <si>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</si>
  <si>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</si>
  <si>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</si>
  <si>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</si>
  <si>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</si>
  <si>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</si>
  <si>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</si>
  <si>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</si>
  <si>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</si>
  <si>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</si>
  <si>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</si>
  <si>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</si>
  <si>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</si>
  <si>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</si>
  <si>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</si>
  <si>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</si>
  <si>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</si>
  <si>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</si>
  <si>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</si>
  <si>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</si>
  <si>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</si>
  <si>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</si>
  <si>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</si>
  <si>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</si>
  <si>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</si>
  <si>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</si>
  <si>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</si>
  <si>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</si>
  <si>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</si>
  <si>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</si>
  <si>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</si>
  <si>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</si>
  <si>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</si>
  <si>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</si>
  <si>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</si>
  <si>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</si>
  <si>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</si>
  <si>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</si>
  <si>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</si>
  <si>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</si>
  <si>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</si>
  <si>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</si>
  <si>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</si>
  <si>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</si>
  <si>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</si>
  <si>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</si>
  <si>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</si>
  <si>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</si>
  <si>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</si>
  <si>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</si>
  <si>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</si>
  <si>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</si>
  <si>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</si>
  <si>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</si>
  <si>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</si>
  <si>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</si>
  <si>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</si>
  <si>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</si>
  <si>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</si>
  <si>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</si>
  <si>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</si>
  <si>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</si>
  <si>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</si>
  <si>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</si>
  <si>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</si>
  <si>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</si>
  <si>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</si>
  <si>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</si>
  <si>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</si>
  <si>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</si>
  <si>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</si>
  <si>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</si>
  <si>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</si>
  <si>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</si>
  <si>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</si>
  <si>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</si>
  <si>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</si>
  <si>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</si>
  <si>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</si>
  <si>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</si>
  <si>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</si>
  <si>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</si>
  <si>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</si>
  <si>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</si>
  <si>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</si>
  <si>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</si>
  <si>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</si>
  <si>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</si>
  <si>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</si>
  <si>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</si>
  <si>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</si>
  <si>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</si>
  <si>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</si>
  <si>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</si>
  <si>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</si>
  <si>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</si>
  <si>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</si>
  <si>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</si>
  <si>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</si>
  <si>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</si>
  <si>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</si>
  <si>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</si>
  <si>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</si>
  <si>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</si>
  <si>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</si>
  <si>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</si>
  <si>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</si>
  <si>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</si>
  <si>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</si>
  <si>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</si>
  <si>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</si>
  <si>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</si>
  <si>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</si>
  <si>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</si>
  <si>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</si>
  <si>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</si>
  <si>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</si>
  <si>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</si>
  <si>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</si>
  <si>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</si>
  <si>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</si>
  <si>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</si>
  <si>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</si>
  <si>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</si>
  <si>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</si>
  <si>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</si>
  <si>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</si>
  <si>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</si>
  <si>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</si>
  <si>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</si>
  <si>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</si>
  <si>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</si>
  <si>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</si>
  <si>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</si>
  <si>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</si>
  <si>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</si>
  <si>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</si>
  <si>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</si>
  <si>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</si>
  <si>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</si>
  <si>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</si>
  <si>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</si>
  <si>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</si>
  <si>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</si>
  <si>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</si>
  <si>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</si>
  <si>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</si>
  <si>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</si>
  <si>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</si>
  <si>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</si>
  <si>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</si>
  <si>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</si>
  <si>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</si>
  <si>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</si>
  <si>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</si>
  <si>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</si>
  <si>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</si>
  <si>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</si>
  <si>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</si>
  <si>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</si>
  <si>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</si>
  <si>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</si>
  <si>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</si>
  <si>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</si>
  <si>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</si>
  <si>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</si>
  <si>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</si>
  <si>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</si>
  <si>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</si>
  <si>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</si>
  <si>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</si>
  <si>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</si>
  <si>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</si>
  <si>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</si>
  <si>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</si>
  <si>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</si>
  <si>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</si>
  <si>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</si>
  <si>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</si>
  <si>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</si>
  <si>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</si>
  <si>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</si>
  <si>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</si>
  <si>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</si>
  <si>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</si>
  <si>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</si>
  <si>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</si>
  <si>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</si>
  <si>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</si>
  <si>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</si>
  <si>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</si>
  <si>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</si>
  <si>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</si>
  <si>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</si>
  <si>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</si>
  <si>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</si>
  <si>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</si>
  <si>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</si>
  <si>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</si>
  <si>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</si>
  <si>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</si>
  <si>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</si>
  <si>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</si>
  <si>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</si>
  <si>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</si>
  <si>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</si>
  <si>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</si>
  <si>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</si>
  <si>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</si>
  <si>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</si>
  <si>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</si>
  <si>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</si>
  <si>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</si>
  <si>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</si>
  <si>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</si>
  <si>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</si>
  <si>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</si>
  <si>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</si>
  <si>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</si>
  <si>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</si>
  <si>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</si>
  <si>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</si>
  <si>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</si>
  <si>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</si>
  <si>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</si>
  <si>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</si>
  <si>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</si>
  <si>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</si>
  <si>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</si>
  <si>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</si>
  <si>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</si>
  <si>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</si>
  <si>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</si>
  <si>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</si>
  <si>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</si>
  <si>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</si>
  <si>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</si>
  <si>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</si>
  <si>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</si>
  <si>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</si>
  <si>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</si>
  <si>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</si>
  <si>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</si>
  <si>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</si>
  <si>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</si>
  <si>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</si>
  <si>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</si>
  <si>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</si>
  <si>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</si>
  <si>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</si>
  <si>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</si>
  <si>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</si>
  <si>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</si>
  <si>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</si>
  <si>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</si>
  <si>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</si>
  <si>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</si>
  <si>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</si>
  <si>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</si>
  <si>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</si>
  <si>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</si>
  <si>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</si>
  <si>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</si>
  <si>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</si>
  <si>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</si>
  <si>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</si>
  <si>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</si>
  <si>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</si>
  <si>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</si>
  <si>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</si>
  <si>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</si>
  <si>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</si>
  <si>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</si>
  <si>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</si>
  <si>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</si>
  <si>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</si>
  <si>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</si>
  <si>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</si>
  <si>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</si>
  <si>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</si>
  <si>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</si>
  <si>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</si>
  <si>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</si>
  <si>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</si>
  <si>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</si>
  <si>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</si>
  <si>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</si>
  <si>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</si>
  <si>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</si>
  <si>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</si>
  <si>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</si>
  <si>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</si>
  <si>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</si>
  <si>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</si>
  <si>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</si>
  <si>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</si>
  <si>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</si>
  <si>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</si>
  <si>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</si>
  <si>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</si>
  <si>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</si>
  <si>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</si>
  <si>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</si>
  <si>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</si>
  <si>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</si>
  <si>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</si>
  <si>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</si>
  <si>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</si>
  <si>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</si>
  <si>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</si>
  <si>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</si>
  <si>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</si>
  <si>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</si>
  <si>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</si>
  <si>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</si>
  <si>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</si>
  <si>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</si>
  <si>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</si>
  <si>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</si>
  <si>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</si>
  <si>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</si>
  <si>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</si>
  <si>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</si>
  <si>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</si>
  <si>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</si>
  <si>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</si>
  <si>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</si>
  <si>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</si>
  <si>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</si>
  <si>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</si>
  <si>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</si>
  <si>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</si>
  <si>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</si>
  <si>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</si>
  <si>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</si>
  <si>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</si>
  <si>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</si>
  <si>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</si>
  <si>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</si>
  <si>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</si>
  <si>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</si>
  <si>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</si>
  <si>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</si>
  <si>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</si>
  <si>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</si>
  <si>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</si>
  <si>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</si>
  <si>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</si>
  <si>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</si>
  <si>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</si>
  <si>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</si>
  <si>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</si>
  <si>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</si>
  <si>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</si>
  <si>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</si>
  <si>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</si>
  <si>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</si>
  <si>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</si>
  <si>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</si>
  <si>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</si>
  <si>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</si>
  <si>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</si>
  <si>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</si>
  <si>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</si>
  <si>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</si>
  <si>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</si>
  <si>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</si>
  <si>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</si>
  <si>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</si>
  <si>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</si>
  <si>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</si>
  <si>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</si>
  <si>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</si>
  <si>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</si>
  <si>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</si>
  <si>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</si>
  <si>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</si>
  <si>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</si>
  <si>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</si>
  <si>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</si>
  <si>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</si>
  <si>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</si>
  <si>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</si>
  <si>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</si>
  <si>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</si>
  <si>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</si>
  <si>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</si>
  <si>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</si>
  <si>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</si>
  <si>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</si>
  <si>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</si>
  <si>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</si>
  <si>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</si>
  <si>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</si>
  <si>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</si>
  <si>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</si>
  <si>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</si>
  <si>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</si>
  <si>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</si>
  <si>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</si>
  <si>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</si>
  <si>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</si>
  <si>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</si>
  <si>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</si>
  <si>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</si>
  <si>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</si>
  <si>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</si>
  <si>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</si>
  <si>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</si>
  <si>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</si>
  <si>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</si>
  <si>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</si>
  <si>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</si>
  <si>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</si>
  <si>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</si>
  <si>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</si>
  <si>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</si>
  <si>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</si>
  <si>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</si>
  <si>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</si>
  <si>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</si>
  <si>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</si>
  <si>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</si>
  <si>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</si>
  <si>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</si>
  <si>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</si>
  <si>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</si>
  <si>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</si>
  <si>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</si>
  <si>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</si>
  <si>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</si>
  <si>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</si>
  <si>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</si>
  <si>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</si>
  <si>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</si>
  <si>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</si>
  <si>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</si>
  <si>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</si>
  <si>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</si>
  <si>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</si>
  <si>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</si>
  <si>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</si>
  <si>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</si>
  <si>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</si>
  <si>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</si>
  <si>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</si>
  <si>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</si>
  <si>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</si>
  <si>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</si>
  <si>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</si>
  <si>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</si>
  <si>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</si>
  <si>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</si>
  <si>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</si>
  <si>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</si>
  <si>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</si>
  <si>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</si>
  <si>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</si>
  <si>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</si>
  <si>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</si>
  <si>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</si>
  <si>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</si>
  <si>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</si>
  <si>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</si>
  <si>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</si>
  <si>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</si>
  <si>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</si>
  <si>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</si>
  <si>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</si>
  <si>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</si>
  <si>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</si>
  <si>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</si>
  <si>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</si>
  <si>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</si>
  <si>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</si>
  <si>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</si>
  <si>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</si>
  <si>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</si>
  <si>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</si>
  <si>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</si>
  <si>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</si>
  <si>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</si>
  <si>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</si>
  <si>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</si>
  <si>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</si>
  <si>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</si>
  <si>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</si>
  <si>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</si>
  <si>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</si>
  <si>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</si>
  <si>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</si>
  <si>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</si>
  <si>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</si>
  <si>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</si>
  <si>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</si>
  <si>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</si>
  <si>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</si>
  <si>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</si>
  <si>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</si>
  <si>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</si>
  <si>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</si>
  <si>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</si>
  <si>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</si>
  <si>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</si>
  <si>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</si>
  <si>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</si>
  <si>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</si>
  <si>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</si>
  <si>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</si>
  <si>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</si>
  <si>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</si>
  <si>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</si>
  <si>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</si>
  <si>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</si>
  <si>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</si>
  <si>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</si>
  <si>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</si>
  <si>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</si>
  <si>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</si>
  <si>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</si>
  <si>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</si>
  <si>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</si>
  <si>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</si>
  <si>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</si>
  <si>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</si>
  <si>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</si>
  <si>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</si>
  <si>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</si>
  <si>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</si>
  <si>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</si>
  <si>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</si>
  <si>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</si>
  <si>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</si>
  <si>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</si>
  <si>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</si>
  <si>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</si>
  <si>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</si>
  <si>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</si>
  <si>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</si>
  <si>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</si>
  <si>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</si>
  <si>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</si>
  <si>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</si>
  <si>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</si>
  <si>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</si>
  <si>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</si>
  <si>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</si>
  <si>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</si>
  <si>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</si>
  <si>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</si>
  <si>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</si>
  <si>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</si>
  <si>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</si>
  <si>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</si>
  <si>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</si>
  <si>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</si>
  <si>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</si>
  <si>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</si>
  <si>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</si>
  <si>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</si>
  <si>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</si>
  <si>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</si>
  <si>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</si>
  <si>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</si>
  <si>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</si>
  <si>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</si>
  <si>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</si>
  <si>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</si>
  <si>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</si>
  <si>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</si>
  <si>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</si>
  <si>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</si>
  <si>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</si>
  <si>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</si>
  <si>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</si>
  <si>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</si>
  <si>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</si>
  <si>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</si>
  <si>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</si>
  <si>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</si>
  <si>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</si>
  <si>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</si>
  <si>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</si>
  <si>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</si>
  <si>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</si>
  <si>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</si>
  <si>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</si>
  <si>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</si>
  <si>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</si>
  <si>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</si>
  <si>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</si>
  <si>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</si>
  <si>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</si>
  <si>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</si>
  <si>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</si>
  <si>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</si>
  <si>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</si>
  <si>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</si>
  <si>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</si>
  <si>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</si>
  <si>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</si>
  <si>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</si>
  <si>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</si>
  <si>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</si>
  <si>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</si>
  <si>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</si>
  <si>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</si>
  <si>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</si>
  <si>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</si>
  <si>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</si>
  <si>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</si>
  <si>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</si>
  <si>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</si>
  <si>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</si>
  <si>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</si>
  <si>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</si>
  <si>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</si>
  <si>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</si>
  <si>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</si>
  <si>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</si>
  <si>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</si>
  <si>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</si>
  <si>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</si>
  <si>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</si>
  <si>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</si>
  <si>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</si>
  <si>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</si>
  <si>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</si>
  <si>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</si>
  <si>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</si>
  <si>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</si>
  <si>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</si>
  <si>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</si>
  <si>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</si>
  <si>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</si>
  <si>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</si>
  <si>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</si>
  <si>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</si>
  <si>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</si>
  <si>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</si>
  <si>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</si>
  <si>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</si>
  <si>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</si>
  <si>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</si>
  <si>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</si>
  <si>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</si>
  <si>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</si>
  <si>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</si>
  <si>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</si>
  <si>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</si>
  <si>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</si>
  <si>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</si>
  <si>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</si>
  <si>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</si>
  <si>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</si>
  <si>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</si>
  <si>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</si>
  <si>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</si>
  <si>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</si>
  <si>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</si>
  <si>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</si>
  <si>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</si>
  <si>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</si>
  <si>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</si>
  <si>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</si>
  <si>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</si>
  <si>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</si>
  <si>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</si>
  <si>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</si>
  <si>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</si>
  <si>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</si>
  <si>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</si>
  <si>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</si>
  <si>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</si>
  <si>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</si>
  <si>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</si>
  <si>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</si>
  <si>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</si>
  <si>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</si>
  <si>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</si>
  <si>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</si>
  <si>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</si>
  <si>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</si>
  <si>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</si>
  <si>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</si>
  <si>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</si>
  <si>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</si>
  <si>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</si>
  <si>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</si>
  <si>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</si>
  <si>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</si>
  <si>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</si>
  <si>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</si>
  <si>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</si>
  <si>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</si>
  <si>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</si>
  <si>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</si>
  <si>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</si>
  <si>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</si>
  <si>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</si>
  <si>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</si>
  <si>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</si>
  <si>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</si>
  <si>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</si>
  <si>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</si>
  <si>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</si>
  <si>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</si>
  <si>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</si>
  <si>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</si>
  <si>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</si>
  <si>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</si>
  <si>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</si>
  <si>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</si>
  <si>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</si>
  <si>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</si>
  <si>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</si>
  <si>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</si>
  <si>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</si>
  <si>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</si>
  <si>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</si>
  <si>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</si>
  <si>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</si>
  <si>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</si>
  <si>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</si>
  <si>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</si>
  <si>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</si>
  <si>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</si>
  <si>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</si>
  <si>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</si>
  <si>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</si>
  <si>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</si>
  <si>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</si>
  <si>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</si>
  <si>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</si>
  <si>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</si>
  <si>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</si>
  <si>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</si>
  <si>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</si>
  <si>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</si>
  <si>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</si>
  <si>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</si>
  <si>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</si>
  <si>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</si>
  <si>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</si>
  <si>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</si>
  <si>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</si>
  <si>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</si>
  <si>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</si>
  <si>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</si>
  <si>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</si>
  <si>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</si>
  <si>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</si>
  <si>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</si>
  <si>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</si>
  <si>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</si>
  <si>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</si>
  <si>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</si>
  <si>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</si>
  <si>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</si>
  <si>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</si>
  <si>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</si>
  <si>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</si>
  <si>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</si>
  <si>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</si>
  <si>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</si>
  <si>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</si>
  <si>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</si>
  <si>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</si>
  <si>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</si>
  <si>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</si>
  <si>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</si>
  <si>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</si>
  <si>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</si>
  <si>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</si>
  <si>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</si>
  <si>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</si>
  <si>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</si>
  <si>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</si>
  <si>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</si>
  <si>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</si>
  <si>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</si>
  <si>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</si>
  <si>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</si>
  <si>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</si>
  <si>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</si>
  <si>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</si>
  <si>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</si>
  <si>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</si>
  <si>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</si>
  <si>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</si>
  <si>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</si>
  <si>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</si>
  <si>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</si>
  <si>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</si>
  <si>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</si>
  <si>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</si>
  <si>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</si>
  <si>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</si>
  <si>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</si>
  <si>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</si>
  <si>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</si>
  <si>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</si>
  <si>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</si>
  <si>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</si>
  <si>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</si>
  <si>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</si>
  <si>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</si>
  <si>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</si>
  <si>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</si>
  <si>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</si>
  <si>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</si>
  <si>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</si>
  <si>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</si>
  <si>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</si>
  <si>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</si>
  <si>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</si>
  <si>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</si>
  <si>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</si>
  <si>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</si>
  <si>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</si>
  <si>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</si>
  <si>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</si>
  <si>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</si>
  <si>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</si>
  <si>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</si>
  <si>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</si>
  <si>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</si>
  <si>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</si>
  <si>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</si>
  <si>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</si>
  <si>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</si>
  <si>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</si>
  <si>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</si>
  <si>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</si>
  <si>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</si>
  <si>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</si>
  <si>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</si>
  <si>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</si>
  <si>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</si>
  <si>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</si>
  <si>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</si>
  <si>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</si>
  <si>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</si>
  <si>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</si>
  <si>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</si>
  <si>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</si>
  <si>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</si>
  <si>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</si>
  <si>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</si>
  <si>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</si>
  <si>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</si>
  <si>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</si>
  <si>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</si>
  <si>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</si>
  <si>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</si>
  <si>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</si>
  <si>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</si>
  <si>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</si>
  <si>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</si>
  <si>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</si>
  <si>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</si>
  <si>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</si>
  <si>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</si>
  <si>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</si>
  <si>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</si>
  <si>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</si>
  <si>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</si>
  <si>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</si>
  <si>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</si>
  <si>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</si>
  <si>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</si>
  <si>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</si>
  <si>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</si>
  <si>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</si>
  <si>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</si>
  <si>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</si>
  <si>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</si>
  <si>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</si>
  <si>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</si>
  <si>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</si>
  <si>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</si>
  <si>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</si>
  <si>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</si>
  <si>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</si>
  <si>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</si>
  <si>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</si>
  <si>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</si>
  <si>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</si>
  <si>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</si>
  <si>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</si>
  <si>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</si>
  <si>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</si>
  <si>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</si>
  <si>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</si>
  <si>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</si>
  <si>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</si>
  <si>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</si>
  <si>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</si>
  <si>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</si>
  <si>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</si>
  <si>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</si>
  <si>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</si>
  <si>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</si>
  <si>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</si>
  <si>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</si>
  <si>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</si>
  <si>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</si>
  <si>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</si>
  <si>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</si>
  <si>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</si>
  <si>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</si>
  <si>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</si>
  <si>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</si>
  <si>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</si>
  <si>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</si>
  <si>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</si>
  <si>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</si>
  <si>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</si>
  <si>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</si>
  <si>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</si>
  <si>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</si>
  <si>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</si>
  <si>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</si>
  <si>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</si>
  <si>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</si>
  <si>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</si>
  <si>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</si>
  <si>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</si>
  <si>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</si>
  <si>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</si>
  <si>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</si>
  <si>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</si>
  <si>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</si>
  <si>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</si>
  <si>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</si>
  <si>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</si>
  <si>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</si>
  <si>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</si>
  <si>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</si>
  <si>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</si>
  <si>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</si>
  <si>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</si>
  <si>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</si>
  <si>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</si>
  <si>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</si>
  <si>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</si>
  <si>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</si>
  <si>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</si>
  <si>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</si>
  <si>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</si>
  <si>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</si>
  <si>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</si>
  <si>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</si>
  <si>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</si>
  <si>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</si>
  <si>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</si>
  <si>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</si>
  <si>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</si>
  <si>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</si>
  <si>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</si>
  <si>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</si>
  <si>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</si>
  <si>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</si>
  <si>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</si>
  <si>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</si>
  <si>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</si>
  <si>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</si>
  <si>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</si>
  <si>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</si>
  <si>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</si>
  <si>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</si>
  <si>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</si>
  <si>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</si>
  <si>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</si>
  <si>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</si>
  <si>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</si>
  <si>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</si>
  <si>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</si>
  <si>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</si>
  <si>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</si>
  <si>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</si>
  <si>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</si>
  <si>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</si>
  <si>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</si>
  <si>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</si>
  <si>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</si>
  <si>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</si>
  <si>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</si>
  <si>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</si>
  <si>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</si>
  <si>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</si>
  <si>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</si>
  <si>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</si>
  <si>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</si>
  <si>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</si>
  <si>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</si>
  <si>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</si>
  <si>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</si>
  <si>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</si>
  <si>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</si>
  <si>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</si>
  <si>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</si>
  <si>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</si>
  <si>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</si>
  <si>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</si>
  <si>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</si>
  <si>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</si>
  <si>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</si>
  <si>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</si>
  <si>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</si>
  <si>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</si>
  <si>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</si>
  <si>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</si>
  <si>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</si>
  <si>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</si>
  <si>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</si>
  <si>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</si>
  <si>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</si>
  <si>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</si>
  <si>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</si>
  <si>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</si>
  <si>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</si>
  <si>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</si>
  <si>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</si>
  <si>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</si>
  <si>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</si>
  <si>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</si>
  <si>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</si>
  <si>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</si>
  <si>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</si>
  <si>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</si>
  <si>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</si>
  <si>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</si>
  <si>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</si>
  <si>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</si>
  <si>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</si>
  <si>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</si>
  <si>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</si>
  <si>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</si>
  <si>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</si>
  <si>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</si>
  <si>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</si>
  <si>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</si>
  <si>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</si>
  <si>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</si>
  <si>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</si>
  <si>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</si>
  <si>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</si>
  <si>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</si>
  <si>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</si>
  <si>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</si>
  <si>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</si>
  <si>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</si>
  <si>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</si>
  <si>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</si>
  <si>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</si>
  <si>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</si>
  <si>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</si>
  <si>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</si>
  <si>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</si>
  <si>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</si>
  <si>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</si>
  <si>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</si>
  <si>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</si>
  <si>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</si>
  <si>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</si>
  <si>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</si>
  <si>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</si>
  <si>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</si>
  <si>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</si>
  <si>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</si>
  <si>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</si>
  <si>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</si>
  <si>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</si>
  <si>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</si>
  <si>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</si>
  <si>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</si>
  <si>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</si>
  <si>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</si>
  <si>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</si>
  <si>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</si>
  <si>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</si>
  <si>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</si>
  <si>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</si>
  <si>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</si>
  <si>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</si>
  <si>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</si>
  <si>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</si>
  <si>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</si>
  <si>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</si>
  <si>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</si>
  <si>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</si>
  <si>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</si>
  <si>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</si>
  <si>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</si>
  <si>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</si>
  <si>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</si>
  <si>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</si>
  <si>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</si>
  <si>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</si>
  <si>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</si>
  <si>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</si>
  <si>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</si>
  <si>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</si>
  <si>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</si>
  <si>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</si>
  <si>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</si>
  <si>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</si>
  <si>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</si>
  <si>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</si>
  <si>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</si>
  <si>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</si>
  <si>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</si>
  <si>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</si>
  <si>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</si>
  <si>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</si>
  <si>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</si>
  <si>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</si>
  <si>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</si>
  <si>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</si>
  <si>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</si>
  <si>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</si>
  <si>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</si>
  <si>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</si>
  <si>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</si>
  <si>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</si>
  <si>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</si>
  <si>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</si>
  <si>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</si>
  <si>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</si>
  <si>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</si>
  <si>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</si>
  <si>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</si>
  <si>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</si>
  <si>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</si>
  <si>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</si>
  <si>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</si>
  <si>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</si>
  <si>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</si>
  <si>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</si>
  <si>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</si>
  <si>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</si>
  <si>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</si>
  <si>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</si>
  <si>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</si>
  <si>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</si>
  <si>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</si>
  <si>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</si>
  <si>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</si>
  <si>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</si>
  <si>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</si>
  <si>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</si>
  <si>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</si>
  <si>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</si>
  <si>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</si>
  <si>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</si>
  <si>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</si>
  <si>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</si>
  <si>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</si>
  <si>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</si>
  <si>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</si>
  <si>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</si>
  <si>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</si>
  <si>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</si>
  <si>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</si>
  <si>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</si>
  <si>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</si>
  <si>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</si>
  <si>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</si>
  <si>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</si>
  <si>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</si>
  <si>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</si>
  <si>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</si>
  <si>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</si>
  <si>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</si>
  <si>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</si>
  <si>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</si>
  <si>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</si>
  <si>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</si>
  <si>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</si>
  <si>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</si>
  <si>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</si>
  <si>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</si>
  <si>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</si>
  <si>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</si>
  <si>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</si>
  <si>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</si>
  <si>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</si>
  <si>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</si>
  <si>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</si>
  <si>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</si>
  <si>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</si>
  <si>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</si>
  <si>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</si>
  <si>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</si>
  <si>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</si>
  <si>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</si>
  <si>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</si>
  <si>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</si>
  <si>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</si>
  <si>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</si>
  <si>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</si>
  <si>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</si>
  <si>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</si>
  <si>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</si>
  <si>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</si>
  <si>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</si>
  <si>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</si>
  <si>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</si>
  <si>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</si>
  <si>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</si>
  <si>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</si>
  <si>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</si>
  <si>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</si>
  <si>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</si>
  <si>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</si>
  <si>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</si>
  <si>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</si>
  <si>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</si>
  <si>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</si>
  <si>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</si>
  <si>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</si>
  <si>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</si>
  <si>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</si>
  <si>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</si>
  <si>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</si>
  <si>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</si>
  <si>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</si>
  <si>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</si>
  <si>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</si>
  <si>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</si>
  <si>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</si>
  <si>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</si>
  <si>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</si>
  <si>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</si>
  <si>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</si>
  <si>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</si>
  <si>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</si>
  <si>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</si>
  <si>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</si>
  <si>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</si>
  <si>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</si>
  <si>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</si>
  <si>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</si>
  <si>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</si>
  <si>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</si>
  <si>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</si>
  <si>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</si>
  <si>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</si>
  <si>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</si>
  <si>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</si>
  <si>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</si>
  <si>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</si>
  <si>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</si>
  <si>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</si>
  <si>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</si>
  <si>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</si>
  <si>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</si>
  <si>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</si>
  <si>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</si>
  <si>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</si>
  <si>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</si>
  <si>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</si>
  <si>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</si>
  <si>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</si>
  <si>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</si>
  <si>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</si>
  <si>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</si>
  <si>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</si>
  <si>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</si>
  <si>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</si>
  <si>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</si>
  <si>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</si>
  <si>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</si>
  <si>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</si>
  <si>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</si>
  <si>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</si>
  <si>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</si>
  <si>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</si>
  <si>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</si>
  <si>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</si>
  <si>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</si>
  <si>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</si>
  <si>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</si>
  <si>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</si>
  <si>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</si>
  <si>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</si>
  <si>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</si>
  <si>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</si>
  <si>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</si>
  <si>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</si>
  <si>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</si>
  <si>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</si>
  <si>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</si>
  <si>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</si>
  <si>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</si>
  <si>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</si>
  <si>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</si>
  <si>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</si>
  <si>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</si>
  <si>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</si>
  <si>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</si>
  <si>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</si>
  <si>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</si>
  <si>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</si>
  <si>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</si>
  <si>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</si>
  <si>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</si>
  <si>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</si>
  <si>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</si>
  <si>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</si>
  <si>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</si>
  <si>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</si>
  <si>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</si>
  <si>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</si>
  <si>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</si>
  <si>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</si>
  <si>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</si>
  <si>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</si>
  <si>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</si>
  <si>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</si>
  <si>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</si>
  <si>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</si>
  <si>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</si>
  <si>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</si>
  <si>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</si>
  <si>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</si>
  <si>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</si>
  <si>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</si>
  <si>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</si>
  <si>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</si>
  <si>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</si>
  <si>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</si>
  <si>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</si>
  <si>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</si>
  <si>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</si>
  <si>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</si>
  <si>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</si>
  <si>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</si>
  <si>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</si>
  <si>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</si>
  <si>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</si>
  <si>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</si>
  <si>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</si>
  <si>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</si>
  <si>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</si>
  <si>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</si>
  <si>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</si>
  <si>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</si>
  <si>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</si>
  <si>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</si>
  <si>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</si>
  <si>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</si>
  <si>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</si>
  <si>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</si>
  <si>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</si>
  <si>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</si>
  <si>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</si>
  <si>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</si>
  <si>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</si>
  <si>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</si>
  <si>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</si>
  <si>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</si>
  <si>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</si>
  <si>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</si>
  <si>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</si>
  <si>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</si>
  <si>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</si>
  <si>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</si>
  <si>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</si>
  <si>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</si>
  <si>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</si>
  <si>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</si>
  <si>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</si>
  <si>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</si>
  <si>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</si>
  <si>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</si>
  <si>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</si>
  <si>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</si>
  <si>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</si>
  <si>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</si>
  <si>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</si>
  <si>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</si>
  <si>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</si>
  <si>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</si>
  <si>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</si>
  <si>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</si>
  <si>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</si>
  <si>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</si>
  <si>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</si>
  <si>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</si>
  <si>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</si>
  <si>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</si>
  <si>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</si>
  <si>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</si>
  <si>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</si>
  <si>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</si>
  <si>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</si>
  <si>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</si>
  <si>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</si>
  <si>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</si>
  <si>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</si>
  <si>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</si>
  <si>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</si>
  <si>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</si>
  <si>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</si>
  <si>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</si>
  <si>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</si>
  <si>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</si>
  <si>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</si>
  <si>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</si>
  <si>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</si>
  <si>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</si>
  <si>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</si>
  <si>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</si>
  <si>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</si>
  <si>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</si>
  <si>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</si>
  <si>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</si>
  <si>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</si>
  <si>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</si>
  <si>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</si>
  <si>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</si>
  <si>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</si>
  <si>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</si>
  <si>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</si>
  <si>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</si>
  <si>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</si>
  <si>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</si>
  <si>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</si>
  <si>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</si>
  <si>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</si>
  <si>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</si>
  <si>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</si>
  <si>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</si>
  <si>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</si>
  <si>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</si>
  <si>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</si>
  <si>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</si>
  <si>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</si>
  <si>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</si>
  <si>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</si>
  <si>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</si>
  <si>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</si>
  <si>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</si>
  <si>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</si>
  <si>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</si>
  <si>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</si>
  <si>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</si>
  <si>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</si>
  <si>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</si>
  <si>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</si>
  <si>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</si>
  <si>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</si>
  <si>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</si>
  <si>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</si>
  <si>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</si>
  <si>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</si>
  <si>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</si>
  <si>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</si>
  <si>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</si>
  <si>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</si>
  <si>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</si>
  <si>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</si>
  <si>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</si>
  <si>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</si>
  <si>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</si>
  <si>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</si>
  <si>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</si>
  <si>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</si>
  <si>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</si>
  <si>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</si>
  <si>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</si>
  <si>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</si>
  <si>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</si>
  <si>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</si>
  <si>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</si>
  <si>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</si>
  <si>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</si>
  <si>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</si>
  <si>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</si>
  <si>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</si>
  <si>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</si>
  <si>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</si>
  <si>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</si>
  <si>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</si>
  <si>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</si>
  <si>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</si>
  <si>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</si>
  <si>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</si>
  <si>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</si>
  <si>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</si>
  <si>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</si>
  <si>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</si>
  <si>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</si>
  <si>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</si>
  <si>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</si>
  <si>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</si>
  <si>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</si>
  <si>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</si>
  <si>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</si>
  <si>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</si>
  <si>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</si>
  <si>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</si>
  <si>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</si>
  <si>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</si>
  <si>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</si>
  <si>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</si>
  <si>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</si>
  <si>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</si>
  <si>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</si>
  <si>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</si>
  <si>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</si>
  <si>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</si>
  <si>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</si>
  <si>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</si>
  <si>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</si>
  <si>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</si>
  <si>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</si>
  <si>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</si>
  <si>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</si>
  <si>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</si>
  <si>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</si>
  <si>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</si>
  <si>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</si>
  <si>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</si>
  <si>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</si>
  <si>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</si>
  <si>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</si>
  <si>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</si>
  <si>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</si>
  <si>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</si>
  <si>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</si>
  <si>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</si>
  <si>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</si>
  <si>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</si>
  <si>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</si>
  <si>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</si>
  <si>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</si>
  <si>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</si>
  <si>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</si>
  <si>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</si>
  <si>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</si>
  <si>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</si>
  <si>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</si>
  <si>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</si>
  <si>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</si>
  <si>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</si>
  <si>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</si>
  <si>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</si>
  <si>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</si>
  <si>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</si>
  <si>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</si>
  <si>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</si>
  <si>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</si>
  <si>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</si>
  <si>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</si>
  <si>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</si>
  <si>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</si>
  <si>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</si>
  <si>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</si>
  <si>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</si>
  <si>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</si>
  <si>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</si>
  <si>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</si>
  <si>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</si>
  <si>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</si>
  <si>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</si>
  <si>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</si>
  <si>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</si>
  <si>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</si>
  <si>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</si>
  <si>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</si>
  <si>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</si>
  <si>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</si>
  <si>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</si>
  <si>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</si>
  <si>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</si>
  <si>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</si>
  <si>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</si>
  <si>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</si>
  <si>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</si>
  <si>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</si>
  <si>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</si>
  <si>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</si>
  <si>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</si>
  <si>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</si>
  <si>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</si>
  <si>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</si>
  <si>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</si>
  <si>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</si>
  <si>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</si>
  <si>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</si>
  <si>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</si>
  <si>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</si>
  <si>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</si>
  <si>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</si>
  <si>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</si>
  <si>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</si>
  <si>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</si>
  <si>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</si>
  <si>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</si>
  <si>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</si>
  <si>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</si>
  <si>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</si>
  <si>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</si>
  <si>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</si>
  <si>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</si>
  <si>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</si>
  <si>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</si>
  <si>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</si>
  <si>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</si>
  <si>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</si>
  <si>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</si>
  <si>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</si>
  <si>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</si>
  <si>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</si>
  <si>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</si>
  <si>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</si>
  <si>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</si>
  <si>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</si>
  <si>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</si>
  <si>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</si>
  <si>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</si>
  <si>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</si>
  <si>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</si>
  <si>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</si>
  <si>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</si>
  <si>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</si>
  <si>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</si>
  <si>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</si>
  <si>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</si>
  <si>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</si>
  <si>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</si>
  <si>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</si>
  <si>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</si>
  <si>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</si>
  <si>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</si>
  <si>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</si>
  <si>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</si>
  <si>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</si>
  <si>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</si>
  <si>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</si>
  <si>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</si>
  <si>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</si>
  <si>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</si>
  <si>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</si>
  <si>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</si>
  <si>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</si>
  <si>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</si>
  <si>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</si>
  <si>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</si>
  <si>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</si>
  <si>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</si>
  <si>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</si>
  <si>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</si>
  <si>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</si>
  <si>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</si>
  <si>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</si>
  <si>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</si>
  <si>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</si>
  <si>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</si>
  <si>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</si>
  <si>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</si>
  <si>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</si>
  <si>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</si>
  <si>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</si>
  <si>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</si>
  <si>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</si>
  <si>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</si>
  <si>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</si>
  <si>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</si>
  <si>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</si>
  <si>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</si>
  <si>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</si>
  <si>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</si>
  <si>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</si>
  <si>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</si>
  <si>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</si>
  <si>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</si>
  <si>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</si>
  <si>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</si>
  <si>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</si>
  <si>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</si>
  <si>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</si>
  <si>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</si>
  <si>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</si>
  <si>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</si>
  <si>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</si>
  <si>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</si>
  <si>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</si>
  <si>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</si>
  <si>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</si>
  <si>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</si>
  <si>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</si>
  <si>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</si>
  <si>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</si>
  <si>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</si>
  <si>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</si>
  <si>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</si>
  <si>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</si>
  <si>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</si>
  <si>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</si>
  <si>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</si>
  <si>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</si>
  <si>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</si>
  <si>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</si>
  <si>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</si>
  <si>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</si>
  <si>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</si>
  <si>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</si>
  <si>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</si>
  <si>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</si>
  <si>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</si>
  <si>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</si>
  <si>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</si>
  <si>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</si>
  <si>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</si>
  <si>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</si>
  <si>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</si>
  <si>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</si>
  <si>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</si>
  <si>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</si>
  <si>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</si>
  <si>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</si>
  <si>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</si>
  <si>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</si>
  <si>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</si>
  <si>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</si>
  <si>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</si>
  <si>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</si>
  <si>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</si>
  <si>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</si>
  <si>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</si>
  <si>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</si>
  <si>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</si>
  <si>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</si>
  <si>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</si>
  <si>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</si>
  <si>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</si>
  <si>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</si>
  <si>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</si>
  <si>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</si>
  <si>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</si>
  <si>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</si>
  <si>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</si>
  <si>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</si>
  <si>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</si>
  <si>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</si>
  <si>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</si>
  <si>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</si>
  <si>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</si>
  <si>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</si>
  <si>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</si>
  <si>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</si>
  <si>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</si>
  <si>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</si>
  <si>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</si>
  <si>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</si>
  <si>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</si>
  <si>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</si>
  <si>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</si>
  <si>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</si>
  <si>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</si>
  <si>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</si>
  <si>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</si>
  <si>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</si>
  <si>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</si>
  <si>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</si>
  <si>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</si>
  <si>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</si>
  <si>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</si>
  <si>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</si>
  <si>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</si>
  <si>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</si>
  <si>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</si>
  <si>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</si>
  <si>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</si>
  <si>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</si>
  <si>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</si>
  <si>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</si>
  <si>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</si>
  <si>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</si>
  <si>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</si>
  <si>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</si>
  <si>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</si>
  <si>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</si>
  <si>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</si>
  <si>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</si>
  <si>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</si>
  <si>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</si>
  <si>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</si>
  <si>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</si>
  <si>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</si>
  <si>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</si>
  <si>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</si>
  <si>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</si>
  <si>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</si>
  <si>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</si>
  <si>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</si>
  <si>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</si>
  <si>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</si>
  <si>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</si>
  <si>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</si>
  <si>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</si>
  <si>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</si>
  <si>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</si>
  <si>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</si>
  <si>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</si>
  <si>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</si>
  <si>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</si>
  <si>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</si>
  <si>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</si>
  <si>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</si>
  <si>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</si>
  <si>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</si>
  <si>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</si>
  <si>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</si>
  <si>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</si>
  <si>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</si>
  <si>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</si>
  <si>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</si>
  <si>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</si>
  <si>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</si>
  <si>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</si>
  <si>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</si>
  <si>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</si>
  <si>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</si>
  <si>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</si>
  <si>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</si>
  <si>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</si>
  <si>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</si>
  <si>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</si>
  <si>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</si>
  <si>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</si>
  <si>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</si>
  <si>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</si>
  <si>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</si>
  <si>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</si>
  <si>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</si>
  <si>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</si>
  <si>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</si>
  <si>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</si>
  <si>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</si>
  <si>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</si>
  <si>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</si>
  <si>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</si>
  <si>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</si>
  <si>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</si>
  <si>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</si>
  <si>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</si>
  <si>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</si>
  <si>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</si>
  <si>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</si>
  <si>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</si>
  <si>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</si>
  <si>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</si>
  <si>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</si>
  <si>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</si>
  <si>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</si>
  <si>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</si>
  <si>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</si>
  <si>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</si>
  <si>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</si>
  <si>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</si>
  <si>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</si>
  <si>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</si>
  <si>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</si>
  <si>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</si>
  <si>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</si>
  <si>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</si>
  <si>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</si>
  <si>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</si>
  <si>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</si>
  <si>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</si>
  <si>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</si>
  <si>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</si>
  <si>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</si>
  <si>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</si>
  <si>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</si>
  <si>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</si>
  <si>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</si>
  <si>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</si>
  <si>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</si>
  <si>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</si>
  <si>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</si>
  <si>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</si>
  <si>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</si>
  <si>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</si>
  <si>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</si>
  <si>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</si>
  <si>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</si>
  <si>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</si>
  <si>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</si>
  <si>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</si>
  <si>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</si>
  <si>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</si>
  <si>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</si>
  <si>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</si>
  <si>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</si>
  <si>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</si>
  <si>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</si>
  <si>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</si>
  <si>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</si>
  <si>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</si>
  <si>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</si>
  <si>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</si>
  <si>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</si>
  <si>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</si>
  <si>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</si>
  <si>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</si>
  <si>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</si>
  <si>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</si>
  <si>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</si>
  <si>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</si>
  <si>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</si>
  <si>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</si>
  <si>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</si>
  <si>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</si>
  <si>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</si>
  <si>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</si>
  <si>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</si>
  <si>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</si>
  <si>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</si>
  <si>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</si>
  <si>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</si>
  <si>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</si>
  <si>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</si>
  <si>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</si>
  <si>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</si>
  <si>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</si>
  <si>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</si>
  <si>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</si>
  <si>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</si>
  <si>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</si>
  <si>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</si>
  <si>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</si>
  <si>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</si>
  <si>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</si>
  <si>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</si>
  <si>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</si>
  <si>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</si>
  <si>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</si>
  <si>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</si>
  <si>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</si>
  <si>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</si>
  <si>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</si>
  <si>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</si>
  <si>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</si>
  <si>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</si>
  <si>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</si>
  <si>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</si>
  <si>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</si>
  <si>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</si>
  <si>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</si>
  <si>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</si>
  <si>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</si>
  <si>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</si>
  <si>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</si>
  <si>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</si>
  <si>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</si>
  <si>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</si>
  <si>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</si>
  <si>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</si>
  <si>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</si>
  <si>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</si>
  <si>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</si>
  <si>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</si>
  <si>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</si>
  <si>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</si>
  <si>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</si>
  <si>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</si>
  <si>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</si>
  <si>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</si>
  <si>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</si>
  <si>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</si>
  <si>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</si>
  <si>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</si>
  <si>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</si>
  <si>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</si>
  <si>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</si>
  <si>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</si>
  <si>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</si>
  <si>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</si>
  <si>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</si>
  <si>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</si>
  <si>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</si>
  <si>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</si>
  <si>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</si>
  <si>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</si>
  <si>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</si>
  <si>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</si>
  <si>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</si>
  <si>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</si>
  <si>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</si>
  <si>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</si>
  <si>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</si>
  <si>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</si>
  <si>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</si>
  <si>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</si>
  <si>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</si>
  <si>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</si>
  <si>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</si>
  <si>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</si>
  <si>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</si>
  <si>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</si>
  <si>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</si>
  <si>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</si>
  <si>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</si>
  <si>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</si>
  <si>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</si>
  <si>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</si>
  <si>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</si>
  <si>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</si>
  <si>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</si>
  <si>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</si>
  <si>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</si>
  <si>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</si>
  <si>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</si>
  <si>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</si>
  <si>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</si>
  <si>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</si>
  <si>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</si>
  <si>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</si>
  <si>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</si>
  <si>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</si>
  <si>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</si>
  <si>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</si>
  <si>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</si>
  <si>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</si>
  <si>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</si>
  <si>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</si>
  <si>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</si>
  <si>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</si>
  <si>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</si>
  <si>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</si>
  <si>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</si>
  <si>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</si>
  <si>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</si>
  <si>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</si>
  <si>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</si>
  <si>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</si>
  <si>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</si>
  <si>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</si>
  <si>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</si>
  <si>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</si>
  <si>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</si>
  <si>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</si>
  <si>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</si>
  <si>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</si>
  <si>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</si>
  <si>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</si>
  <si>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</si>
  <si>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</si>
  <si>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</si>
  <si>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</si>
  <si>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</si>
  <si>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</si>
  <si>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</si>
  <si>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</si>
  <si>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</si>
  <si>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</si>
  <si>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</si>
  <si>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</si>
  <si>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</si>
  <si>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</si>
  <si>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</si>
  <si>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</si>
  <si>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</si>
  <si>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</si>
  <si>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</si>
  <si>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</si>
  <si>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</si>
  <si>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</si>
  <si>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</si>
  <si>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</si>
  <si>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</si>
  <si>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</si>
  <si>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</si>
  <si>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</si>
  <si>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</si>
  <si>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</si>
  <si>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</si>
  <si>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</si>
  <si>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</si>
  <si>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</si>
  <si>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</si>
  <si>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</si>
  <si>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</si>
  <si>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</si>
  <si>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</si>
  <si>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</si>
  <si>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</si>
  <si>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</si>
  <si>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</si>
  <si>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</si>
  <si>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</si>
  <si>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</si>
  <si>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</si>
  <si>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</si>
  <si>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</si>
  <si>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</si>
  <si>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</si>
  <si>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</si>
  <si>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</si>
  <si>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</si>
  <si>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</si>
  <si>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</si>
  <si>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</si>
  <si>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</si>
  <si>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</si>
  <si>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</si>
  <si>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</si>
  <si>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</si>
  <si>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</si>
  <si>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</si>
  <si>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</si>
  <si>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</si>
  <si>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</si>
  <si>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</si>
  <si>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</si>
  <si>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</si>
  <si>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</si>
  <si>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</si>
  <si>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</si>
  <si>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</si>
  <si>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</si>
  <si>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</si>
  <si>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</si>
  <si>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</si>
  <si>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</si>
  <si>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</si>
  <si>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</si>
  <si>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</si>
  <si>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</si>
  <si>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</si>
  <si>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</si>
  <si>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</si>
  <si>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</si>
  <si>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</si>
  <si>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</si>
  <si>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</si>
  <si>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</si>
  <si>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</si>
  <si>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</si>
  <si>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</si>
  <si>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</si>
  <si>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</si>
  <si>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</si>
  <si>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</si>
  <si>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</si>
  <si>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</si>
  <si>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</si>
  <si>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</si>
  <si>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</si>
  <si>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</si>
  <si>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</si>
  <si>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</si>
  <si>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</si>
  <si>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</si>
  <si>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</si>
  <si>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</si>
  <si>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</si>
  <si>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</si>
  <si>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</si>
  <si>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</si>
  <si>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</si>
  <si>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</si>
  <si>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</si>
  <si>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</si>
  <si>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</si>
  <si>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</si>
  <si>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</si>
  <si>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</si>
  <si>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</si>
  <si>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</si>
  <si>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</si>
  <si>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</si>
  <si>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</si>
  <si>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</si>
  <si>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</si>
  <si>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</si>
  <si>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</si>
  <si>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</si>
  <si>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</si>
  <si>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</si>
  <si>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</si>
  <si>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</si>
  <si>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</si>
  <si>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</si>
  <si>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</si>
  <si>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</si>
  <si>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</si>
  <si>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</si>
  <si>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</si>
  <si>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</si>
  <si>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</si>
  <si>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</si>
  <si>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</si>
  <si>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</si>
  <si>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</si>
  <si>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</si>
  <si>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</si>
  <si>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</si>
  <si>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</si>
  <si>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</si>
  <si>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</si>
  <si>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</si>
  <si>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</si>
  <si>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</si>
  <si>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</si>
  <si>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</si>
  <si>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</si>
  <si>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</si>
  <si>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</si>
  <si>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</si>
  <si>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</si>
  <si>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</si>
  <si>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</si>
  <si>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</si>
  <si>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</si>
  <si>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</si>
  <si>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</si>
  <si>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</si>
  <si>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</si>
  <si>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</si>
  <si>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</si>
  <si>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</si>
  <si>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</si>
  <si>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</si>
  <si>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</si>
  <si>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</si>
  <si>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</si>
  <si>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</si>
  <si>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</si>
  <si>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</si>
  <si>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</si>
  <si>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</si>
  <si>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</si>
  <si>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</si>
  <si>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</si>
  <si>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</si>
  <si>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</si>
  <si>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</si>
  <si>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</si>
  <si>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</si>
  <si>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</si>
  <si>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</si>
  <si>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</si>
  <si>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</si>
  <si>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</si>
  <si>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</si>
  <si>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</si>
  <si>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</si>
  <si>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</si>
  <si>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</si>
  <si>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</si>
  <si>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</si>
  <si>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</si>
  <si>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</si>
  <si>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</si>
  <si>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</si>
  <si>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</si>
  <si>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</si>
  <si>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</si>
  <si>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</si>
  <si>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</si>
  <si>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</si>
  <si>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</si>
  <si>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</si>
  <si>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</si>
  <si>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</si>
  <si>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</si>
  <si>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</si>
  <si>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</si>
  <si>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</si>
  <si>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</si>
  <si>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</si>
  <si>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</si>
  <si>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</si>
  <si>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</si>
  <si>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</si>
  <si>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</si>
  <si>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</si>
  <si>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</si>
  <si>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</si>
  <si>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</si>
  <si>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</si>
  <si>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</si>
  <si>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</si>
  <si>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</si>
  <si>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</si>
  <si>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</si>
  <si>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</si>
  <si>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</si>
  <si>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</si>
  <si>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</si>
  <si>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</si>
  <si>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</si>
  <si>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</si>
  <si>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</si>
  <si>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</si>
  <si>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</si>
  <si>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</si>
  <si>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</si>
  <si>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</si>
  <si>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</si>
  <si>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</si>
  <si>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</si>
  <si>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</si>
  <si>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</si>
  <si>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</si>
  <si>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</si>
  <si>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</si>
  <si>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</si>
  <si>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</si>
  <si>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</si>
  <si>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</si>
  <si>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</si>
  <si>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</si>
  <si>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</si>
  <si>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</si>
  <si>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</si>
  <si>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</si>
  <si>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</si>
  <si>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</si>
  <si>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</si>
  <si>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</si>
  <si>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</si>
  <si>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</si>
  <si>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</si>
  <si>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</si>
  <si>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</si>
  <si>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</si>
  <si>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</si>
  <si>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</si>
  <si>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</si>
  <si>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</si>
  <si>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</si>
  <si>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</si>
  <si>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</si>
  <si>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</si>
  <si>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</si>
  <si>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</si>
  <si>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</si>
  <si>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</si>
  <si>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</si>
  <si>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</si>
  <si>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</si>
  <si>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</si>
  <si>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</si>
  <si>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</si>
  <si>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</si>
  <si>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</si>
  <si>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</si>
  <si>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</si>
  <si>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</si>
  <si>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</si>
  <si>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</si>
  <si>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</si>
  <si>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</si>
  <si>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</si>
  <si>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</si>
  <si>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</si>
  <si>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</si>
  <si>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</si>
  <si>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</si>
  <si>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</si>
  <si>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</si>
  <si>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</si>
  <si>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</si>
  <si>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</si>
  <si>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</si>
  <si>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</si>
  <si>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</si>
  <si>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</si>
  <si>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</si>
  <si>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</si>
  <si>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</si>
  <si>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</si>
  <si>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</si>
  <si>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</si>
  <si>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</si>
  <si>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</si>
  <si>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</si>
  <si>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</si>
  <si>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</si>
  <si>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</si>
  <si>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</si>
  <si>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</si>
  <si>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</si>
  <si>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</si>
  <si>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</si>
  <si>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</si>
  <si>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</si>
  <si>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</si>
  <si>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</si>
  <si>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</si>
  <si>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</si>
  <si>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</si>
  <si>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</si>
  <si>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</si>
  <si>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</si>
  <si>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</si>
  <si>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</si>
  <si>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</si>
  <si>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</si>
  <si>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</si>
  <si>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</si>
  <si>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</si>
  <si>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</si>
  <si>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</si>
  <si>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</si>
  <si>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</si>
  <si>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</si>
  <si>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</si>
  <si>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</si>
  <si>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</si>
  <si>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</si>
  <si>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</si>
  <si>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</si>
  <si>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</si>
  <si>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</si>
  <si>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</si>
  <si>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</si>
  <si>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</si>
  <si>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</si>
  <si>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</si>
  <si>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</si>
  <si>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</si>
  <si>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</si>
  <si>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</si>
  <si>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</si>
  <si>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</si>
  <si>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</si>
  <si>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</si>
  <si>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</si>
  <si>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</si>
  <si>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</si>
  <si>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</si>
  <si>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</si>
  <si>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</si>
  <si>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</si>
  <si>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</si>
  <si>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</si>
  <si>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</si>
  <si>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</si>
  <si>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</si>
  <si>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</si>
  <si>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</si>
  <si>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</si>
  <si>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</si>
  <si>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</si>
  <si>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</si>
  <si>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</si>
  <si>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</si>
  <si>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</si>
  <si>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</si>
  <si>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</si>
  <si>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</si>
  <si>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</si>
  <si>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</si>
  <si>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</si>
  <si>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</si>
  <si>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</si>
  <si>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</si>
  <si>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</si>
  <si>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</si>
  <si>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</si>
  <si>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</si>
  <si>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</si>
  <si>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</si>
  <si>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</si>
  <si>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</si>
  <si>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</si>
  <si>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</si>
  <si>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</si>
  <si>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</si>
  <si>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</si>
  <si>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</si>
  <si>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</si>
  <si>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</si>
  <si>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</si>
  <si>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</si>
  <si>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</si>
  <si>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</si>
  <si>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</si>
  <si>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</si>
  <si>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</si>
  <si>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</si>
  <si>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</si>
  <si>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</si>
  <si>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</si>
  <si>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</si>
  <si>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</si>
  <si>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</si>
  <si>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</si>
  <si>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</si>
  <si>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</si>
  <si>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</si>
  <si>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</si>
  <si>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</si>
  <si>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</si>
  <si>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</si>
  <si>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</si>
  <si>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</si>
  <si>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</si>
  <si>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</si>
  <si>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</si>
  <si>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</si>
  <si>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</si>
  <si>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</si>
  <si>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</si>
  <si>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</si>
  <si>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</si>
  <si>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</si>
  <si>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</si>
  <si>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</si>
  <si>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</si>
  <si>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</si>
  <si>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</si>
  <si>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</si>
  <si>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</si>
  <si>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</si>
  <si>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</si>
  <si>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</si>
  <si>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</si>
  <si>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</si>
  <si>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</si>
  <si>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</si>
  <si>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</si>
  <si>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</si>
  <si>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</si>
  <si>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</si>
  <si>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</si>
  <si>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</si>
  <si>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</si>
  <si>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</si>
  <si>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</si>
  <si>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</si>
  <si>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</si>
  <si>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</si>
  <si>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</si>
  <si>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</si>
  <si>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</si>
  <si>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</si>
  <si>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</si>
  <si>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</si>
  <si>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</si>
  <si>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</si>
  <si>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</si>
  <si>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</si>
  <si>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</si>
  <si>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</si>
  <si>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</si>
  <si>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</si>
  <si>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</si>
  <si>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</si>
  <si>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</si>
  <si>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</si>
  <si>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</si>
  <si>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</si>
  <si>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</si>
  <si>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</si>
  <si>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</si>
  <si>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</si>
  <si>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</si>
  <si>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</si>
  <si>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</si>
  <si>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</si>
  <si>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</si>
  <si>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</si>
  <si>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</si>
  <si>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</si>
  <si>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</si>
  <si>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</si>
  <si>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</si>
  <si>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</si>
  <si>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</si>
  <si>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</si>
  <si>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</si>
  <si>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</si>
  <si>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</si>
  <si>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</si>
  <si>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</si>
  <si>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</si>
  <si>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</si>
  <si>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</si>
  <si>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</si>
  <si>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</si>
  <si>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</si>
  <si>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</si>
  <si>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</si>
  <si>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</si>
  <si>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</si>
  <si>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</si>
  <si>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</si>
  <si>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</si>
  <si>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</si>
  <si>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</si>
  <si>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</si>
  <si>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</si>
  <si>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</si>
  <si>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</si>
  <si>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</si>
  <si>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</si>
  <si>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</si>
  <si>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</si>
  <si>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</si>
  <si>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</si>
  <si>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</si>
  <si>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</si>
  <si>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</si>
  <si>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</si>
  <si>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</si>
  <si>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</si>
  <si>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</si>
  <si>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</si>
  <si>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</si>
  <si>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</si>
  <si>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</si>
  <si>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</si>
  <si>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</si>
  <si>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</si>
  <si>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</si>
  <si>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</si>
  <si>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</si>
  <si>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</si>
  <si>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</si>
  <si>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</si>
  <si>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</si>
  <si>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</si>
  <si>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</si>
  <si>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</si>
  <si>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</si>
  <si>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</si>
  <si>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</si>
  <si>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</si>
  <si>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</si>
  <si>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</si>
  <si>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</si>
  <si>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</si>
  <si>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</si>
  <si>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</si>
  <si>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</si>
  <si>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</si>
  <si>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</si>
  <si>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</si>
  <si>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</si>
  <si>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</si>
  <si>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</si>
  <si>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</si>
  <si>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</si>
  <si>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</si>
  <si>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</si>
  <si>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</si>
  <si>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</si>
  <si>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</si>
  <si>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</si>
  <si>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</si>
  <si>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</si>
  <si>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</si>
  <si>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</si>
  <si>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</si>
  <si>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</si>
  <si>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</si>
  <si>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</si>
  <si>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</si>
  <si>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</si>
  <si>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</si>
  <si>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</si>
  <si>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</si>
  <si>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</si>
  <si>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</si>
  <si>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</si>
  <si>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</si>
  <si>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</si>
  <si>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</si>
  <si>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</si>
  <si>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</si>
  <si>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</si>
  <si>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</si>
  <si>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</si>
  <si>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</si>
  <si>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</si>
  <si>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</si>
  <si>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</si>
  <si>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</si>
  <si>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</si>
  <si>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</si>
  <si>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</si>
  <si>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</si>
  <si>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</si>
  <si>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</si>
  <si>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</si>
  <si>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</si>
  <si>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</si>
  <si>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</si>
  <si>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</si>
  <si>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</si>
  <si>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</si>
  <si>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</si>
  <si>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</si>
  <si>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</si>
  <si>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</si>
  <si>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</si>
  <si>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</si>
  <si>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</si>
  <si>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</si>
  <si>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</si>
  <si>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</si>
  <si>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</si>
  <si>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</si>
  <si>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</si>
  <si>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</si>
  <si>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</si>
  <si>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</si>
  <si>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</si>
  <si>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</si>
  <si>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</si>
  <si>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</si>
  <si>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</si>
  <si>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</si>
  <si>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</si>
  <si>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</si>
  <si>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</si>
  <si>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</si>
  <si>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</si>
  <si>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</si>
  <si>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</si>
  <si>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</si>
  <si>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</si>
  <si>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</si>
  <si>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</si>
  <si>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</si>
  <si>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</si>
  <si>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</si>
  <si>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</si>
  <si>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</si>
  <si>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</si>
  <si>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</si>
  <si>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</si>
  <si>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</si>
  <si>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</si>
  <si>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</si>
  <si>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</si>
  <si>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</si>
  <si>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</si>
  <si>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</si>
  <si>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</si>
  <si>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</si>
  <si>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</si>
  <si>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</si>
  <si>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</si>
  <si>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</si>
  <si>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</si>
  <si>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</si>
  <si>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</si>
  <si>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</si>
  <si>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</si>
  <si>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</si>
  <si>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</si>
  <si>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</si>
  <si>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</si>
  <si>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</si>
  <si>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</si>
  <si>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</si>
  <si>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</si>
  <si>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</si>
  <si>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</si>
  <si>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</si>
  <si>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</si>
  <si>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</si>
  <si>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</si>
  <si>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</si>
  <si>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</si>
  <si>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</si>
  <si>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</si>
  <si>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</si>
  <si>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</si>
  <si>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</si>
  <si>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</si>
  <si>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</si>
  <si>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</si>
  <si>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</si>
  <si>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</si>
  <si>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</si>
  <si>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</si>
  <si>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</si>
  <si>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</si>
  <si>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</si>
  <si>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</si>
  <si>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</si>
  <si>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</si>
  <si>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</si>
  <si>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</si>
  <si>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</si>
  <si>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</si>
  <si>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</si>
  <si>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</si>
  <si>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</si>
  <si>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</si>
  <si>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</si>
  <si>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</si>
  <si>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</si>
  <si>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</si>
  <si>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</si>
  <si>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</si>
  <si>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</si>
  <si>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</si>
  <si>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</si>
  <si>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</si>
  <si>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</si>
  <si>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</si>
  <si>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</si>
  <si>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</si>
  <si>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</si>
  <si>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</si>
  <si>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</si>
  <si>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</si>
  <si>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</si>
  <si>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</si>
  <si>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</si>
  <si>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</si>
  <si>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</si>
  <si>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</si>
  <si>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</si>
  <si>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</si>
  <si>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</si>
  <si>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</si>
  <si>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</si>
  <si>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</si>
  <si>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</si>
  <si>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</si>
  <si>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</si>
  <si>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</si>
  <si>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</si>
  <si>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</si>
  <si>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</si>
  <si>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</si>
  <si>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</si>
  <si>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</si>
  <si>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</si>
  <si>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</si>
  <si>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</si>
  <si>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</si>
  <si>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</si>
  <si>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</si>
  <si>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</si>
  <si>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</si>
  <si>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</si>
  <si>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</si>
  <si>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</si>
  <si>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</si>
  <si>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</si>
  <si>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</si>
  <si>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</si>
  <si>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</si>
  <si>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</si>
  <si>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</si>
  <si>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</si>
  <si>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</si>
  <si>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</si>
  <si>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</si>
  <si>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</si>
  <si>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</si>
  <si>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</si>
  <si>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</si>
  <si>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</si>
  <si>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</si>
  <si>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</si>
  <si>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</si>
  <si>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</si>
  <si>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</si>
  <si>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</si>
  <si>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</si>
  <si>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</si>
  <si>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</si>
  <si>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</si>
  <si>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</si>
  <si>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</si>
  <si>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</si>
  <si>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</si>
  <si>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</si>
  <si>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</si>
  <si>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</si>
  <si>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</si>
  <si>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</si>
  <si>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</si>
  <si>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</si>
  <si>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</si>
  <si>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</si>
  <si>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</si>
  <si>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</si>
  <si>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</si>
  <si>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</si>
  <si>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</si>
  <si>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</si>
  <si>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</si>
  <si>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</si>
  <si>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</si>
  <si>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</si>
  <si>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</si>
  <si>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</si>
  <si>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</si>
  <si>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</si>
  <si>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</si>
  <si>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</si>
  <si>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</si>
  <si>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</si>
  <si>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</si>
  <si>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</si>
  <si>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</si>
  <si>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</si>
  <si>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</si>
  <si>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</si>
  <si>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</si>
  <si>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</si>
  <si>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</si>
  <si>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</si>
  <si>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</si>
  <si>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</si>
  <si>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</si>
  <si>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</si>
  <si>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</si>
  <si>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</si>
  <si>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</si>
  <si>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</si>
  <si>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</si>
  <si>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</si>
  <si>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</si>
  <si>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</si>
  <si>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</si>
  <si>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</si>
  <si>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</si>
  <si>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</si>
  <si>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</si>
  <si>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</si>
  <si>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</si>
  <si>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</si>
  <si>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</si>
  <si>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</si>
  <si>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</si>
  <si>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</si>
  <si>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</si>
  <si>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</si>
  <si>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</si>
  <si>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</si>
  <si>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</si>
  <si>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</si>
  <si>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</si>
  <si>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</si>
  <si>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</si>
  <si>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</si>
  <si>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</si>
  <si>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</si>
  <si>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</si>
  <si>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</si>
  <si>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</si>
  <si>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</si>
  <si>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</si>
  <si>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</si>
  <si>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</si>
  <si>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</si>
  <si>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</si>
  <si>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</si>
  <si>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</si>
  <si>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</si>
  <si>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</si>
  <si>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</si>
  <si>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</si>
  <si>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</si>
  <si>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</si>
  <si>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</si>
  <si>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</si>
  <si>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</si>
  <si>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</si>
  <si>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</si>
  <si>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</si>
  <si>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</si>
  <si>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</si>
  <si>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</si>
  <si>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</si>
  <si>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</si>
  <si>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</si>
  <si>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</si>
  <si>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</si>
  <si>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</si>
  <si>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</si>
  <si>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</si>
  <si>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</si>
  <si>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</si>
  <si>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</si>
  <si>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</si>
  <si>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</si>
  <si>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</si>
  <si>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</si>
  <si>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</si>
  <si>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</si>
  <si>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</si>
  <si>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</si>
  <si>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</si>
  <si>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</si>
  <si>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</si>
  <si>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</si>
  <si>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</si>
  <si>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</si>
  <si>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</si>
  <si>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</si>
  <si>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</si>
  <si>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</si>
  <si>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</si>
  <si>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</si>
  <si>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</si>
  <si>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</si>
  <si>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</si>
  <si>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</si>
  <si>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</si>
  <si>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</si>
  <si>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</si>
  <si>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</si>
  <si>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</si>
  <si>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</si>
  <si>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</si>
  <si>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</si>
  <si>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</si>
  <si>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</si>
  <si>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</si>
  <si>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</si>
  <si>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</si>
  <si>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</si>
  <si>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</si>
  <si>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</si>
  <si>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</si>
  <si>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</si>
  <si>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</si>
  <si>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</si>
  <si>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</si>
  <si>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</si>
  <si>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</si>
  <si>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</si>
  <si>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</si>
  <si>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</si>
  <si>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</si>
  <si>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</si>
  <si>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</si>
  <si>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</si>
  <si>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</si>
  <si>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</si>
  <si>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</si>
  <si>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</si>
  <si>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</si>
  <si>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</si>
  <si>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</si>
  <si>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</si>
  <si>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</si>
  <si>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</si>
  <si>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</si>
  <si>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</si>
  <si>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</si>
  <si>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</si>
  <si>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</si>
  <si>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</si>
  <si>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</si>
  <si>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</si>
  <si>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</si>
  <si>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</si>
  <si>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</si>
  <si>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</si>
  <si>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</si>
  <si>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</si>
  <si>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</si>
  <si>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</si>
  <si>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</si>
  <si>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</si>
  <si>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</si>
  <si>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</si>
  <si>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</si>
  <si>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</si>
  <si>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</si>
  <si>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</si>
  <si>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</si>
  <si>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</si>
  <si>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</si>
  <si>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</si>
  <si>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</si>
  <si>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</si>
  <si>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</si>
  <si>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</si>
  <si>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</si>
  <si>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</si>
  <si>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</si>
  <si>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</si>
  <si>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</si>
  <si>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</si>
  <si>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</si>
  <si>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</si>
  <si>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</si>
  <si>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</si>
  <si>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</si>
  <si>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</si>
  <si>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</si>
  <si>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</si>
  <si>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</si>
  <si>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</si>
  <si>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</si>
  <si>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</si>
  <si>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</si>
  <si>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</si>
  <si>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</si>
  <si>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</si>
  <si>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</si>
  <si>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</si>
  <si>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</si>
  <si>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</si>
  <si>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</si>
  <si>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</si>
  <si>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</si>
  <si>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</si>
  <si>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</si>
  <si>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</si>
  <si>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</si>
  <si>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</si>
  <si>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</si>
  <si>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</si>
  <si>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</si>
  <si>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</si>
  <si>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</si>
  <si>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</si>
  <si>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</si>
  <si>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</si>
  <si>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</si>
  <si>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</si>
  <si>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</si>
  <si>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</si>
  <si>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</si>
  <si>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</si>
  <si>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</si>
  <si>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</si>
  <si>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</si>
  <si>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</si>
  <si>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</si>
  <si>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</si>
  <si>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</si>
  <si>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</si>
  <si>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</si>
  <si>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</si>
  <si>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</si>
  <si>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</si>
  <si>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</si>
  <si>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</si>
  <si>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</si>
  <si>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</si>
  <si>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</si>
  <si>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</si>
  <si>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</si>
  <si>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</si>
  <si>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</si>
  <si>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</si>
  <si>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</si>
  <si>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</si>
  <si>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</si>
  <si>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</si>
  <si>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</si>
  <si>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</si>
  <si>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</si>
  <si>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</si>
  <si>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</si>
  <si>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</si>
  <si>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</si>
  <si>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</si>
  <si>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</si>
  <si>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</si>
  <si>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</si>
  <si>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</si>
  <si>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</si>
  <si>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</si>
  <si>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</si>
  <si>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</si>
  <si>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</si>
  <si>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</si>
  <si>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</si>
  <si>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</si>
  <si>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</si>
  <si>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</si>
  <si>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</si>
  <si>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</si>
  <si>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</si>
  <si>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</si>
  <si>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</si>
  <si>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</si>
  <si>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</si>
  <si>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</si>
  <si>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</si>
  <si>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</si>
  <si>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</si>
  <si>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</si>
  <si>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</si>
  <si>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</si>
  <si>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</si>
  <si>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</si>
  <si>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</si>
  <si>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</si>
  <si>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</si>
  <si>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</si>
  <si>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</si>
  <si>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</si>
  <si>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</si>
  <si>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</si>
  <si>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</si>
  <si>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</si>
  <si>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</si>
  <si>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</si>
  <si>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</si>
  <si>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</si>
  <si>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</si>
  <si>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</si>
  <si>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</si>
  <si>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</si>
  <si>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</si>
  <si>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</si>
  <si>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</si>
  <si>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</si>
  <si>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</si>
  <si>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</si>
  <si>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</si>
  <si>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</si>
  <si>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</si>
  <si>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</si>
  <si>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</si>
  <si>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</si>
  <si>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</si>
  <si>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</si>
  <si>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</si>
  <si>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</si>
  <si>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</si>
  <si>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</si>
  <si>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</si>
  <si>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</si>
  <si>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</si>
  <si>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</si>
  <si>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</si>
  <si>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</si>
  <si>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</si>
  <si>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</si>
  <si>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</si>
  <si>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</si>
  <si>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</si>
  <si>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</si>
  <si>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</si>
  <si>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</si>
  <si>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</si>
  <si>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</si>
  <si>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</si>
  <si>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</si>
  <si>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</si>
  <si>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</si>
  <si>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</si>
  <si>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</si>
  <si>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</si>
  <si>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</si>
  <si>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</si>
  <si>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</si>
  <si>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</si>
  <si>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</si>
  <si>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</si>
  <si>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</si>
  <si>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</si>
  <si>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</si>
  <si>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</si>
  <si>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</si>
  <si>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</si>
  <si>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</si>
  <si>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</si>
  <si>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</si>
  <si>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</si>
  <si>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</si>
  <si>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</si>
  <si>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</si>
  <si>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</si>
  <si>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</si>
  <si>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</si>
  <si>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</si>
  <si>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</si>
  <si>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</si>
  <si>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</si>
  <si>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Tracy Churchman</t>
  </si>
  <si>
    <t>Area Director</t>
  </si>
  <si>
    <t>North Texas</t>
  </si>
  <si>
    <t>BB Shop</t>
  </si>
  <si>
    <t>100 SE 2nd St, Miami, FL 33131</t>
  </si>
  <si>
    <t>Misc</t>
  </si>
  <si>
    <t>6.18.2025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</si>
</sst>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i/>
      <sz val="18"/>
      <name val="Segoe Script"/>
      <family val="4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6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7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A15" sqref="A15:D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4008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4009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4010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/>
      <c r="B8" s="63" t="s">
        <v>4011</v>
      </c>
      <c r="C8" s="67" t="s">
        <v>4012</v>
      </c>
      <c r="D8" s="115" t="str">
        <f>IFERROR((IF(B8=M8,"W9 is not required","W9 is required")),"Loading")</f>
        <v>W9 is required</v>
      </c>
      <c r="E8" s="61"/>
      <c r="F8" s="60" t="s">
        <v>399</v>
      </c>
      <c r="G8" s="60" t="s">
        <v>305</v>
      </c>
      <c r="H8" s="64" t="s">
        <v>4013</v>
      </c>
      <c r="I8" s="74">
        <v>179.93</v>
      </c>
      <c r="J8" s="116"/>
      <c r="M8" s="113" t="str">
        <f>VLOOKUP(B8,'Categories - PIOF'!G:G,1)</f>
        <v>BB ASIA REGIONAL OFFICE</v>
      </c>
      <c r="O8" s="117">
        <f>IF(ISBLANK(A8),0,1)</f>
        <v>0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179.93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4008</v>
      </c>
      <c r="B12" s="127"/>
      <c r="C12" s="127"/>
      <c r="D12" s="141"/>
      <c r="E12" s="29"/>
      <c r="F12" s="40" t="s">
        <v>4014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30.5" x14ac:dyDescent="0.3">
      <c r="A15" s="147" t="s">
        <v>4008</v>
      </c>
      <c r="B15" s="147"/>
      <c r="C15" s="147"/>
      <c r="D15" s="147"/>
      <c r="E15" s="90"/>
      <c r="F15" s="40" t="s">
        <v>4014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Tracy Churchman</cp:lastModifiedBy>
  <cp:revision/>
  <dcterms:created xsi:type="dcterms:W3CDTF">2004-08-16T18:44:14Z</dcterms:created>
  <dcterms:modified xsi:type="dcterms:W3CDTF">2025-06-18T18:22:00Z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