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billmaurer_bestbuddies_org/Documents/BBI Website/"/>
    </mc:Choice>
  </mc:AlternateContent>
  <xr:revisionPtr revIDLastSave="7" documentId="8_{6B75B983-4319-4679-9621-3D176525F999}" xr6:coauthVersionLast="47" xr6:coauthVersionMax="47" xr10:uidLastSave="{87826797-BF69-4BD8-8462-1E839AE6DFB1}"/>
  <bookViews>
    <workbookView xWindow="-120" yWindow="-120" windowWidth="29040" windowHeight="15720" xr2:uid="{00000000-000D-0000-FFFF-FFFF00000000}"/>
  </bookViews>
  <sheets>
    <sheet name="DAT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" i="2" l="1"/>
  <c r="R3" i="2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P2" i="2"/>
  <c r="P3" i="2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Y3" i="2"/>
  <c r="Y4" i="2"/>
  <c r="Y5" i="2"/>
  <c r="Y6" i="2"/>
  <c r="Y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" i="2"/>
  <c r="O20" i="2"/>
  <c r="W20" i="2"/>
  <c r="Z20" i="2"/>
  <c r="Z2" i="2"/>
  <c r="Z3" i="2"/>
  <c r="Z4" i="2"/>
  <c r="Z5" i="2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W2" i="2"/>
  <c r="W3" i="2"/>
  <c r="W4" i="2"/>
  <c r="W5" i="2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O2" i="2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</calcChain>
</file>

<file path=xl/sharedStrings.xml><?xml version="1.0" encoding="utf-8"?>
<sst xmlns="http://schemas.openxmlformats.org/spreadsheetml/2006/main" count="30" uniqueCount="30">
  <si>
    <t>Office</t>
  </si>
  <si>
    <t>Type</t>
  </si>
  <si>
    <t>Account Name</t>
  </si>
  <si>
    <t>Street</t>
  </si>
  <si>
    <t>City</t>
  </si>
  <si>
    <t>State/Province</t>
  </si>
  <si>
    <t>Zip/Postal Code</t>
  </si>
  <si>
    <t>Country</t>
  </si>
  <si>
    <t>Membership Link URL</t>
  </si>
  <si>
    <t>id</t>
  </si>
  <si>
    <t>map_id</t>
  </si>
  <si>
    <t>address</t>
  </si>
  <si>
    <t>description</t>
  </si>
  <si>
    <t>pic</t>
  </si>
  <si>
    <t>link</t>
  </si>
  <si>
    <t>lat</t>
  </si>
  <si>
    <t>lng</t>
  </si>
  <si>
    <t>icon</t>
  </si>
  <si>
    <t>anim</t>
  </si>
  <si>
    <t>title</t>
  </si>
  <si>
    <t>infoopen</t>
  </si>
  <si>
    <t>category</t>
  </si>
  <si>
    <t>approved</t>
  </si>
  <si>
    <t>retina</t>
  </si>
  <si>
    <t>did</t>
  </si>
  <si>
    <t>other_data</t>
  </si>
  <si>
    <t>Account ID</t>
  </si>
  <si>
    <t>type2</t>
  </si>
  <si>
    <t>Matching Chapter?</t>
  </si>
  <si>
    <t>Chapter Model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</si>
</sst>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31">
    <dxf>
      <numFmt numFmtId="0" formatCode="General"/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numFmt numFmtId="30" formatCode="@"/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7380558-9CB1-4085-A6B9-0B84132C816C}" name="Table1" displayName="Table1" ref="A1:AD20" totalsRowShown="0" headerRowDxfId="30" dataDxfId="29">
  <autoFilter ref="A1:AD20" xr:uid="{87380558-9CB1-4085-A6B9-0B84132C816C}"/>
  <tableColumns count="30">
    <tableColumn id="14" xr3:uid="{04275E51-ECA6-40E1-B4F4-F3CFC9D7FB8B}" name="Account ID" dataDxfId="28"/>
    <tableColumn id="1" xr3:uid="{5BC27DA6-EEB9-4362-A76B-0C8BFA2A9810}" name="Office" dataDxfId="27"/>
    <tableColumn id="2" xr3:uid="{14CAACC1-D2B5-42BB-889F-86B9C0F6A9DD}" name="Type" dataDxfId="26"/>
    <tableColumn id="33" xr3:uid="{E56D9E94-A61C-4E89-8C88-DCE92A290BB8}" name="Matching Chapter?" dataDxfId="25"/>
    <tableColumn id="34" xr3:uid="{AA777C4D-C221-4D01-B75E-F5E48C10BE34}" name="Chapter Model"/>
    <tableColumn id="3" xr3:uid="{EFC3C2A2-C111-4494-8607-07814133EC97}" name="Account Name" dataDxfId="24"/>
    <tableColumn id="4" xr3:uid="{4635E413-6436-47AF-B713-5E01B93953E0}" name="Street" dataDxfId="23"/>
    <tableColumn id="5" xr3:uid="{23FDD544-14A6-484B-9835-BC8330AA915D}" name="City" dataDxfId="22"/>
    <tableColumn id="6" xr3:uid="{11C73BD5-66D2-4255-973A-F86AE4F9CF0C}" name="State/Province" dataDxfId="21"/>
    <tableColumn id="7" xr3:uid="{AD07EF1A-952C-4D7E-8BA9-B8D5F3E1484C}" name="Zip/Postal Code" dataDxfId="20"/>
    <tableColumn id="8" xr3:uid="{A940BE0A-AC85-4575-9A7B-68487AC749C5}" name="Country" dataDxfId="19"/>
    <tableColumn id="13" xr3:uid="{61623C72-C143-4DDE-A9AA-AAECAF009BA2}" name="Membership Link URL" dataDxfId="18"/>
    <tableColumn id="15" xr3:uid="{CBD9530D-9738-40F2-B185-196CCA28990D}" name="id" dataDxfId="17"/>
    <tableColumn id="16" xr3:uid="{587F4B74-4DA1-4221-BC57-89588D2D7550}" name="map_id" dataDxfId="16"/>
    <tableColumn id="17" xr3:uid="{BD0EF75E-25C1-4B59-A4D0-6C589370A1E3}" name="address" dataDxfId="15">
      <calculatedColumnFormula>_xlfn.CONCAT(Table1[[#This Row],[Street]],", ",Table1[[#This Row],[City]],", ",Table1[[#This Row],[State/Province]]," ",Table1[[#This Row],[Zip/Postal Code]],", ")</calculatedColumnFormula>
    </tableColumn>
    <tableColumn id="18" xr3:uid="{605608B6-E047-41EC-A201-A7CA89109B16}" name="description" dataDxfId="14">
      <calculatedColumnFormula>_xlfn.CONCAT("Chapter Model: ",Table1[[#This Row],[Chapter Model]],"
Best Buddies Office: ",Table1[[#This Row],[Office]])</calculatedColumnFormula>
    </tableColumn>
    <tableColumn id="19" xr3:uid="{3014E94D-99CD-40FD-9564-7E6EDF7613B8}" name="pic" dataDxfId="13"/>
    <tableColumn id="20" xr3:uid="{CA137B2F-CB7E-4BB6-8B95-0C5D019AFB6D}" name="link" dataDxfId="0">
      <calculatedColumnFormula>IF(Table1[[#This Row],[Membership Link URL]]="","",_xlfn.CONCAT(Table1[[#This Row],[Membership Link URL]],"&amp;utm_source=chapter+map&amp;utm_medium=chapter+map&amp;utm_campaign=chapter+map"))</calculatedColumnFormula>
    </tableColumn>
    <tableColumn id="21" xr3:uid="{D4306A75-3A28-4E4C-935F-F46C936D471C}" name="lat" dataDxfId="12"/>
    <tableColumn id="22" xr3:uid="{6A17EAF8-F69B-417C-B8D5-B89D8AEB4B71}" name="lng" dataDxfId="11"/>
    <tableColumn id="23" xr3:uid="{A87587A0-578B-40B0-9FEE-2A942648A7BB}" name="icon" dataDxfId="10"/>
    <tableColumn id="24" xr3:uid="{ED5AF894-DD18-4299-88AC-017530772D1D}" name="anim" dataDxfId="9"/>
    <tableColumn id="25" xr3:uid="{BB1A665D-16B6-4B10-8B7C-3E301FD98042}" name="title" dataDxfId="8">
      <calculatedColumnFormula>Table1[[#This Row],[Account Name]]</calculatedColumnFormula>
    </tableColumn>
    <tableColumn id="26" xr3:uid="{BF44F9B4-4A4C-45C8-B591-8BA19F1E8E32}" name="infoopen" dataDxfId="7"/>
    <tableColumn id="27" xr3:uid="{09820449-1343-4A38-9CD9-A859AB767243}" name="category" dataDxfId="6">
      <calculatedColumnFormula>IF(Table1[[#This Row],[Type]]="Elementary Schools",6,IF(Table1[[#This Row],[Type]]="High Schools",1,IF(Table1[[#This Row],[Type]]="Colleges",2,IF(Table1[[#This Row],[Type]]="Middle Schools",3,IF(Table1[[#This Row],[Type]]="Citizens",5,Table1[[#This Row],[Type]])))))</calculatedColumnFormula>
    </tableColumn>
    <tableColumn id="28" xr3:uid="{BEFC4658-2CE7-4E57-AB2C-BA484CADBBFD}" name="approved" dataDxfId="5">
      <calculatedColumnFormula>1</calculatedColumnFormula>
    </tableColumn>
    <tableColumn id="29" xr3:uid="{652F35A6-243F-4147-8574-4FF3149397C6}" name="retina" dataDxfId="4"/>
    <tableColumn id="30" xr3:uid="{24A51F1B-AC83-47DC-9621-74CE9ABCC8E9}" name="type2" dataDxfId="3"/>
    <tableColumn id="31" xr3:uid="{6C0F98BA-F8FB-4810-9544-41F085E4B325}" name="did" dataDxfId="2"/>
    <tableColumn id="32" xr3:uid="{528ADB3D-912B-4658-88B5-9AC6915B3779}" name="other_data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bb-modified">
      <a:dk1>
        <a:sysClr val="windowText" lastClr="000000"/>
      </a:dk1>
      <a:lt1>
        <a:sysClr val="window" lastClr="FFFFFF"/>
      </a:lt1>
      <a:dk2>
        <a:srgbClr val="5A4099"/>
      </a:dk2>
      <a:lt2>
        <a:srgbClr val="9396CA"/>
      </a:lt2>
      <a:accent1>
        <a:srgbClr val="5A4099"/>
      </a:accent1>
      <a:accent2>
        <a:srgbClr val="F37735"/>
      </a:accent2>
      <a:accent3>
        <a:srgbClr val="8FD1C4"/>
      </a:accent3>
      <a:accent4>
        <a:srgbClr val="FFD420"/>
      </a:accent4>
      <a:accent5>
        <a:srgbClr val="9396CA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69856-1118-4EBF-9C2B-70ABC701D961}">
  <dimension ref="A1:AD20"/>
  <sheetViews>
    <sheetView tabSelected="1" topLeftCell="F1" zoomScale="145" zoomScaleNormal="145" workbookViewId="0">
      <selection activeCell="R3" sqref="R3"/>
    </sheetView>
  </sheetViews>
  <sheetFormatPr defaultRowHeight="15" x14ac:dyDescent="0.25"/>
  <cols>
    <col min="1" max="12" width="9.140625" customWidth="1"/>
  </cols>
  <sheetData>
    <row r="1" spans="1:30" x14ac:dyDescent="0.25">
      <c r="A1" t="s">
        <v>26</v>
      </c>
      <c r="B1" t="s">
        <v>0</v>
      </c>
      <c r="C1" t="s">
        <v>1</v>
      </c>
      <c r="D1" t="s">
        <v>28</v>
      </c>
      <c r="E1" t="s">
        <v>29</v>
      </c>
      <c r="F1" t="s">
        <v>2</v>
      </c>
      <c r="G1" t="s">
        <v>3</v>
      </c>
      <c r="H1" t="s">
        <v>4</v>
      </c>
      <c r="I1" t="s">
        <v>5</v>
      </c>
      <c r="J1" t="s">
        <v>6</v>
      </c>
      <c r="K1" t="s">
        <v>7</v>
      </c>
      <c r="L1" t="s">
        <v>8</v>
      </c>
      <c r="M1" t="s">
        <v>9</v>
      </c>
      <c r="N1" t="s">
        <v>10</v>
      </c>
      <c r="O1" t="s">
        <v>11</v>
      </c>
      <c r="P1" t="s">
        <v>12</v>
      </c>
      <c r="Q1" t="s">
        <v>13</v>
      </c>
      <c r="R1" t="s">
        <v>14</v>
      </c>
      <c r="S1" t="s">
        <v>15</v>
      </c>
      <c r="T1" t="s">
        <v>16</v>
      </c>
      <c r="U1" t="s">
        <v>17</v>
      </c>
      <c r="V1" t="s">
        <v>18</v>
      </c>
      <c r="W1" t="s">
        <v>19</v>
      </c>
      <c r="X1" t="s">
        <v>20</v>
      </c>
      <c r="Y1" t="s">
        <v>21</v>
      </c>
      <c r="Z1" t="s">
        <v>22</v>
      </c>
      <c r="AA1" t="s">
        <v>23</v>
      </c>
      <c r="AB1" t="s">
        <v>27</v>
      </c>
      <c r="AC1" t="s">
        <v>24</v>
      </c>
      <c r="AD1" t="s">
        <v>25</v>
      </c>
    </row>
    <row r="2" spans="1:30" x14ac:dyDescent="0.25">
      <c r="J2" s="1"/>
      <c r="O2" t="str">
        <f>_xlfn.CONCAT(Table1[[#This Row],[Street]],", ",Table1[[#This Row],[City]],", ",Table1[[#This Row],[State/Province]]," ",Table1[[#This Row],[Zip/Postal Code]],", ")</f>
        <v xml:space="preserve">, ,  , </v>
      </c>
      <c r="P2" t="str">
        <f>_xlfn.CONCAT("Chapter Model: ",Table1[[#This Row],[Chapter Model]],"
Best Buddies Office: ",Table1[[#This Row],[Office]])</f>
        <v xml:space="preserve">Chapter Model: 
Best Buddies Office: </v>
      </c>
      <c r="R2" t="str">
        <f>IF(Table1[[#This Row],[Membership Link URL]]="","",_xlfn.CONCAT(Table1[[#This Row],[Membership Link URL]],"&amp;utm_source=chapter+map&amp;utm_medium=chapter+map&amp;utm_campaign=chapter+map"))</f>
        <v/>
      </c>
      <c r="W2">
        <f>Table1[[#This Row],[Account Name]]</f>
        <v>0</v>
      </c>
      <c r="Y2">
        <f>IF(Table1[[#This Row],[Type]]="Elementary Schools",6,IF(Table1[[#This Row],[Type]]="High Schools",1,IF(Table1[[#This Row],[Type]]="Colleges",2,IF(Table1[[#This Row],[Type]]="Middle Schools",3,IF(Table1[[#This Row],[Type]]="Citizens",5,Table1[[#This Row],[Type]])))))</f>
        <v>0</v>
      </c>
      <c r="Z2">
        <f>1</f>
        <v>1</v>
      </c>
    </row>
    <row r="3" spans="1:30" x14ac:dyDescent="0.25">
      <c r="J3" s="1"/>
      <c r="O3" t="str">
        <f>_xlfn.CONCAT(Table1[[#This Row],[Street]],", ",Table1[[#This Row],[City]],", ",Table1[[#This Row],[State/Province]]," ",Table1[[#This Row],[Zip/Postal Code]],", ")</f>
        <v xml:space="preserve">, ,  , </v>
      </c>
      <c r="P3" t="str">
        <f>_xlfn.CONCAT("Chapter Model: ",Table1[[#This Row],[Chapter Model]],"
Best Buddies Office: ",Table1[[#This Row],[Office]])</f>
        <v xml:space="preserve">Chapter Model: 
Best Buddies Office: </v>
      </c>
      <c r="R3" t="str">
        <f>IF(Table1[[#This Row],[Membership Link URL]]="","",_xlfn.CONCAT(Table1[[#This Row],[Membership Link URL]],"&amp;utm_source=chapter+map&amp;utm_medium=chapter+map&amp;utm_campaign=chapter+map"))</f>
        <v/>
      </c>
      <c r="W3">
        <f>Table1[[#This Row],[Account Name]]</f>
        <v>0</v>
      </c>
      <c r="Y3">
        <f>IF(Table1[[#This Row],[Type]]="Elementary Schools",6,IF(Table1[[#This Row],[Type]]="High Schools",1,IF(Table1[[#This Row],[Type]]="Colleges",2,IF(Table1[[#This Row],[Type]]="Middle Schools",3,IF(Table1[[#This Row],[Type]]="Citizens",5,Table1[[#This Row],[Type]])))))</f>
        <v>0</v>
      </c>
      <c r="Z3">
        <f>1</f>
        <v>1</v>
      </c>
    </row>
    <row r="4" spans="1:30" x14ac:dyDescent="0.25">
      <c r="J4" s="1"/>
      <c r="O4" t="str">
        <f>_xlfn.CONCAT(Table1[[#This Row],[Street]],", ",Table1[[#This Row],[City]],", ",Table1[[#This Row],[State/Province]]," ",Table1[[#This Row],[Zip/Postal Code]],", ")</f>
        <v xml:space="preserve">, ,  , </v>
      </c>
      <c r="P4" t="str">
        <f>_xlfn.CONCAT("Chapter Model: ",Table1[[#This Row],[Chapter Model]],"
Best Buddies Office: ",Table1[[#This Row],[Office]])</f>
        <v xml:space="preserve">Chapter Model: 
Best Buddies Office: </v>
      </c>
      <c r="R4" t="str">
        <f>IF(Table1[[#This Row],[Membership Link URL]]="","",_xlfn.CONCAT(Table1[[#This Row],[Membership Link URL]],"&amp;utm_source=chapter+map&amp;utm_medium=chapter+map&amp;utm_campaign=chapter+map"))</f>
        <v/>
      </c>
      <c r="W4">
        <f>Table1[[#This Row],[Account Name]]</f>
        <v>0</v>
      </c>
      <c r="Y4">
        <f>IF(Table1[[#This Row],[Type]]="Elementary Schools",6,IF(Table1[[#This Row],[Type]]="High Schools",1,IF(Table1[[#This Row],[Type]]="Colleges",2,IF(Table1[[#This Row],[Type]]="Middle Schools",3,IF(Table1[[#This Row],[Type]]="Citizens",5,Table1[[#This Row],[Type]])))))</f>
        <v>0</v>
      </c>
      <c r="Z4">
        <f>1</f>
        <v>1</v>
      </c>
    </row>
    <row r="5" spans="1:30" x14ac:dyDescent="0.25">
      <c r="J5" s="1"/>
      <c r="O5" t="str">
        <f>_xlfn.CONCAT(Table1[[#This Row],[Street]],", ",Table1[[#This Row],[City]],", ",Table1[[#This Row],[State/Province]]," ",Table1[[#This Row],[Zip/Postal Code]],", ")</f>
        <v xml:space="preserve">, ,  , </v>
      </c>
      <c r="P5" t="str">
        <f>_xlfn.CONCAT("Chapter Model: ",Table1[[#This Row],[Chapter Model]],"
Best Buddies Office: ",Table1[[#This Row],[Office]])</f>
        <v xml:space="preserve">Chapter Model: 
Best Buddies Office: </v>
      </c>
      <c r="R5" t="str">
        <f>IF(Table1[[#This Row],[Membership Link URL]]="","",_xlfn.CONCAT(Table1[[#This Row],[Membership Link URL]],"&amp;utm_source=chapter+map&amp;utm_medium=chapter+map&amp;utm_campaign=chapter+map"))</f>
        <v/>
      </c>
      <c r="W5">
        <f>Table1[[#This Row],[Account Name]]</f>
        <v>0</v>
      </c>
      <c r="Y5">
        <f>IF(Table1[[#This Row],[Type]]="Elementary Schools",6,IF(Table1[[#This Row],[Type]]="High Schools",1,IF(Table1[[#This Row],[Type]]="Colleges",2,IF(Table1[[#This Row],[Type]]="Middle Schools",3,IF(Table1[[#This Row],[Type]]="Citizens",5,Table1[[#This Row],[Type]])))))</f>
        <v>0</v>
      </c>
      <c r="Z5">
        <f>1</f>
        <v>1</v>
      </c>
    </row>
    <row r="6" spans="1:30" x14ac:dyDescent="0.25">
      <c r="J6" s="1"/>
      <c r="O6" t="str">
        <f>_xlfn.CONCAT(Table1[[#This Row],[Street]],", ",Table1[[#This Row],[City]],", ",Table1[[#This Row],[State/Province]]," ",Table1[[#This Row],[Zip/Postal Code]],", ")</f>
        <v xml:space="preserve">, ,  , </v>
      </c>
      <c r="P6" t="str">
        <f>_xlfn.CONCAT("Chapter Model: ",Table1[[#This Row],[Chapter Model]],"
Best Buddies Office: ",Table1[[#This Row],[Office]])</f>
        <v xml:space="preserve">Chapter Model: 
Best Buddies Office: </v>
      </c>
      <c r="R6" t="str">
        <f>IF(Table1[[#This Row],[Membership Link URL]]="","",_xlfn.CONCAT(Table1[[#This Row],[Membership Link URL]],"&amp;utm_source=chapter+map&amp;utm_medium=chapter+map&amp;utm_campaign=chapter+map"))</f>
        <v/>
      </c>
      <c r="W6">
        <f>Table1[[#This Row],[Account Name]]</f>
        <v>0</v>
      </c>
      <c r="Y6">
        <f>IF(Table1[[#This Row],[Type]]="Elementary Schools",6,IF(Table1[[#This Row],[Type]]="High Schools",1,IF(Table1[[#This Row],[Type]]="Colleges",2,IF(Table1[[#This Row],[Type]]="Middle Schools",3,IF(Table1[[#This Row],[Type]]="Citizens",5,Table1[[#This Row],[Type]])))))</f>
        <v>0</v>
      </c>
      <c r="Z6">
        <f>1</f>
        <v>1</v>
      </c>
    </row>
    <row r="7" spans="1:30" x14ac:dyDescent="0.25">
      <c r="J7" s="1"/>
      <c r="O7" t="str">
        <f>_xlfn.CONCAT(Table1[[#This Row],[Street]],", ",Table1[[#This Row],[City]],", ",Table1[[#This Row],[State/Province]]," ",Table1[[#This Row],[Zip/Postal Code]],", ")</f>
        <v xml:space="preserve">, ,  , </v>
      </c>
      <c r="P7" t="str">
        <f>_xlfn.CONCAT("Chapter Model: ",Table1[[#This Row],[Chapter Model]],"
Best Buddies Office: ",Table1[[#This Row],[Office]])</f>
        <v xml:space="preserve">Chapter Model: 
Best Buddies Office: </v>
      </c>
      <c r="R7" t="str">
        <f>IF(Table1[[#This Row],[Membership Link URL]]="","",_xlfn.CONCAT(Table1[[#This Row],[Membership Link URL]],"&amp;utm_source=chapter+map&amp;utm_medium=chapter+map&amp;utm_campaign=chapter+map"))</f>
        <v/>
      </c>
      <c r="W7">
        <f>Table1[[#This Row],[Account Name]]</f>
        <v>0</v>
      </c>
      <c r="Y7">
        <f>IF(Table1[[#This Row],[Type]]="Elementary Schools",6,IF(Table1[[#This Row],[Type]]="High Schools",1,IF(Table1[[#This Row],[Type]]="Colleges",2,IF(Table1[[#This Row],[Type]]="Middle Schools",3,IF(Table1[[#This Row],[Type]]="Citizens",5,Table1[[#This Row],[Type]])))))</f>
        <v>0</v>
      </c>
      <c r="Z7">
        <f>1</f>
        <v>1</v>
      </c>
    </row>
    <row r="8" spans="1:30" x14ac:dyDescent="0.25">
      <c r="J8" s="1"/>
      <c r="O8" t="str">
        <f>_xlfn.CONCAT(Table1[[#This Row],[Street]],", ",Table1[[#This Row],[City]],", ",Table1[[#This Row],[State/Province]]," ",Table1[[#This Row],[Zip/Postal Code]],", ")</f>
        <v xml:space="preserve">, ,  , </v>
      </c>
      <c r="P8" t="str">
        <f>_xlfn.CONCAT("Chapter Model: ",Table1[[#This Row],[Chapter Model]],"
Best Buddies Office: ",Table1[[#This Row],[Office]])</f>
        <v xml:space="preserve">Chapter Model: 
Best Buddies Office: </v>
      </c>
      <c r="R8" t="str">
        <f>IF(Table1[[#This Row],[Membership Link URL]]="","",_xlfn.CONCAT(Table1[[#This Row],[Membership Link URL]],"&amp;utm_source=chapter+map&amp;utm_medium=chapter+map&amp;utm_campaign=chapter+map"))</f>
        <v/>
      </c>
      <c r="W8">
        <f>Table1[[#This Row],[Account Name]]</f>
        <v>0</v>
      </c>
      <c r="Y8">
        <f>IF(Table1[[#This Row],[Type]]="Elementary Schools",6,IF(Table1[[#This Row],[Type]]="High Schools",1,IF(Table1[[#This Row],[Type]]="Colleges",2,IF(Table1[[#This Row],[Type]]="Middle Schools",3,IF(Table1[[#This Row],[Type]]="Citizens",5,Table1[[#This Row],[Type]])))))</f>
        <v>0</v>
      </c>
      <c r="Z8">
        <f>1</f>
        <v>1</v>
      </c>
    </row>
    <row r="9" spans="1:30" x14ac:dyDescent="0.25">
      <c r="J9" s="1"/>
      <c r="O9" t="str">
        <f>_xlfn.CONCAT(Table1[[#This Row],[Street]],", ",Table1[[#This Row],[City]],", ",Table1[[#This Row],[State/Province]]," ",Table1[[#This Row],[Zip/Postal Code]],", ")</f>
        <v xml:space="preserve">, ,  , </v>
      </c>
      <c r="P9" t="str">
        <f>_xlfn.CONCAT("Chapter Model: ",Table1[[#This Row],[Chapter Model]],"
Best Buddies Office: ",Table1[[#This Row],[Office]])</f>
        <v xml:space="preserve">Chapter Model: 
Best Buddies Office: </v>
      </c>
      <c r="R9" t="str">
        <f>IF(Table1[[#This Row],[Membership Link URL]]="","",_xlfn.CONCAT(Table1[[#This Row],[Membership Link URL]],"&amp;utm_source=chapter+map&amp;utm_medium=chapter+map&amp;utm_campaign=chapter+map"))</f>
        <v/>
      </c>
      <c r="W9">
        <f>Table1[[#This Row],[Account Name]]</f>
        <v>0</v>
      </c>
      <c r="Y9">
        <f>IF(Table1[[#This Row],[Type]]="Elementary Schools",6,IF(Table1[[#This Row],[Type]]="High Schools",1,IF(Table1[[#This Row],[Type]]="Colleges",2,IF(Table1[[#This Row],[Type]]="Middle Schools",3,IF(Table1[[#This Row],[Type]]="Citizens",5,Table1[[#This Row],[Type]])))))</f>
        <v>0</v>
      </c>
      <c r="Z9">
        <f>1</f>
        <v>1</v>
      </c>
    </row>
    <row r="10" spans="1:30" x14ac:dyDescent="0.25">
      <c r="J10" s="1"/>
      <c r="O10" t="str">
        <f>_xlfn.CONCAT(Table1[[#This Row],[Street]],", ",Table1[[#This Row],[City]],", ",Table1[[#This Row],[State/Province]]," ",Table1[[#This Row],[Zip/Postal Code]],", ")</f>
        <v xml:space="preserve">, ,  , </v>
      </c>
      <c r="P10" t="str">
        <f>_xlfn.CONCAT("Chapter Model: ",Table1[[#This Row],[Chapter Model]],"
Best Buddies Office: ",Table1[[#This Row],[Office]])</f>
        <v xml:space="preserve">Chapter Model: 
Best Buddies Office: </v>
      </c>
      <c r="R10" t="str">
        <f>IF(Table1[[#This Row],[Membership Link URL]]="","",_xlfn.CONCAT(Table1[[#This Row],[Membership Link URL]],"&amp;utm_source=chapter+map&amp;utm_medium=chapter+map&amp;utm_campaign=chapter+map"))</f>
        <v/>
      </c>
      <c r="W10">
        <f>Table1[[#This Row],[Account Name]]</f>
        <v>0</v>
      </c>
      <c r="Y10">
        <f>IF(Table1[[#This Row],[Type]]="Elementary Schools",6,IF(Table1[[#This Row],[Type]]="High Schools",1,IF(Table1[[#This Row],[Type]]="Colleges",2,IF(Table1[[#This Row],[Type]]="Middle Schools",3,IF(Table1[[#This Row],[Type]]="Citizens",5,Table1[[#This Row],[Type]])))))</f>
        <v>0</v>
      </c>
      <c r="Z10">
        <f>1</f>
        <v>1</v>
      </c>
    </row>
    <row r="11" spans="1:30" x14ac:dyDescent="0.25">
      <c r="J11" s="1"/>
      <c r="O11" t="str">
        <f>_xlfn.CONCAT(Table1[[#This Row],[Street]],", ",Table1[[#This Row],[City]],", ",Table1[[#This Row],[State/Province]]," ",Table1[[#This Row],[Zip/Postal Code]],", ")</f>
        <v xml:space="preserve">, ,  , </v>
      </c>
      <c r="P11" t="str">
        <f>_xlfn.CONCAT("Chapter Model: ",Table1[[#This Row],[Chapter Model]],"
Best Buddies Office: ",Table1[[#This Row],[Office]])</f>
        <v xml:space="preserve">Chapter Model: 
Best Buddies Office: </v>
      </c>
      <c r="R11" t="str">
        <f>IF(Table1[[#This Row],[Membership Link URL]]="","",_xlfn.CONCAT(Table1[[#This Row],[Membership Link URL]],"&amp;utm_source=chapter+map&amp;utm_medium=chapter+map&amp;utm_campaign=chapter+map"))</f>
        <v/>
      </c>
      <c r="W11">
        <f>Table1[[#This Row],[Account Name]]</f>
        <v>0</v>
      </c>
      <c r="Y11">
        <f>IF(Table1[[#This Row],[Type]]="Elementary Schools",6,IF(Table1[[#This Row],[Type]]="High Schools",1,IF(Table1[[#This Row],[Type]]="Colleges",2,IF(Table1[[#This Row],[Type]]="Middle Schools",3,IF(Table1[[#This Row],[Type]]="Citizens",5,Table1[[#This Row],[Type]])))))</f>
        <v>0</v>
      </c>
      <c r="Z11">
        <f>1</f>
        <v>1</v>
      </c>
    </row>
    <row r="12" spans="1:30" x14ac:dyDescent="0.25">
      <c r="J12" s="1"/>
      <c r="O12" t="str">
        <f>_xlfn.CONCAT(Table1[[#This Row],[Street]],", ",Table1[[#This Row],[City]],", ",Table1[[#This Row],[State/Province]]," ",Table1[[#This Row],[Zip/Postal Code]],", ")</f>
        <v xml:space="preserve">, ,  , </v>
      </c>
      <c r="P12" t="str">
        <f>_xlfn.CONCAT("Chapter Model: ",Table1[[#This Row],[Chapter Model]],"
Best Buddies Office: ",Table1[[#This Row],[Office]])</f>
        <v xml:space="preserve">Chapter Model: 
Best Buddies Office: </v>
      </c>
      <c r="R12" t="str">
        <f>IF(Table1[[#This Row],[Membership Link URL]]="","",_xlfn.CONCAT(Table1[[#This Row],[Membership Link URL]],"&amp;utm_source=chapter+map&amp;utm_medium=chapter+map&amp;utm_campaign=chapter+map"))</f>
        <v/>
      </c>
      <c r="W12">
        <f>Table1[[#This Row],[Account Name]]</f>
        <v>0</v>
      </c>
      <c r="Y12">
        <f>IF(Table1[[#This Row],[Type]]="Elementary Schools",6,IF(Table1[[#This Row],[Type]]="High Schools",1,IF(Table1[[#This Row],[Type]]="Colleges",2,IF(Table1[[#This Row],[Type]]="Middle Schools",3,IF(Table1[[#This Row],[Type]]="Citizens",5,Table1[[#This Row],[Type]])))))</f>
        <v>0</v>
      </c>
      <c r="Z12">
        <f>1</f>
        <v>1</v>
      </c>
    </row>
    <row r="13" spans="1:30" x14ac:dyDescent="0.25">
      <c r="J13" s="1"/>
      <c r="O13" t="str">
        <f>_xlfn.CONCAT(Table1[[#This Row],[Street]],", ",Table1[[#This Row],[City]],", ",Table1[[#This Row],[State/Province]]," ",Table1[[#This Row],[Zip/Postal Code]],", ")</f>
        <v xml:space="preserve">, ,  , </v>
      </c>
      <c r="P13" t="str">
        <f>_xlfn.CONCAT("Chapter Model: ",Table1[[#This Row],[Chapter Model]],"
Best Buddies Office: ",Table1[[#This Row],[Office]])</f>
        <v xml:space="preserve">Chapter Model: 
Best Buddies Office: </v>
      </c>
      <c r="R13" t="str">
        <f>IF(Table1[[#This Row],[Membership Link URL]]="","",_xlfn.CONCAT(Table1[[#This Row],[Membership Link URL]],"&amp;utm_source=chapter+map&amp;utm_medium=chapter+map&amp;utm_campaign=chapter+map"))</f>
        <v/>
      </c>
      <c r="W13">
        <f>Table1[[#This Row],[Account Name]]</f>
        <v>0</v>
      </c>
      <c r="Y13">
        <f>IF(Table1[[#This Row],[Type]]="Elementary Schools",6,IF(Table1[[#This Row],[Type]]="High Schools",1,IF(Table1[[#This Row],[Type]]="Colleges",2,IF(Table1[[#This Row],[Type]]="Middle Schools",3,IF(Table1[[#This Row],[Type]]="Citizens",5,Table1[[#This Row],[Type]])))))</f>
        <v>0</v>
      </c>
      <c r="Z13">
        <f>1</f>
        <v>1</v>
      </c>
    </row>
    <row r="14" spans="1:30" x14ac:dyDescent="0.25">
      <c r="J14" s="1"/>
      <c r="O14" t="str">
        <f>_xlfn.CONCAT(Table1[[#This Row],[Street]],", ",Table1[[#This Row],[City]],", ",Table1[[#This Row],[State/Province]]," ",Table1[[#This Row],[Zip/Postal Code]],", ")</f>
        <v xml:space="preserve">, ,  , </v>
      </c>
      <c r="P14" t="str">
        <f>_xlfn.CONCAT("Chapter Model: ",Table1[[#This Row],[Chapter Model]],"
Best Buddies Office: ",Table1[[#This Row],[Office]])</f>
        <v xml:space="preserve">Chapter Model: 
Best Buddies Office: </v>
      </c>
      <c r="R14" t="str">
        <f>IF(Table1[[#This Row],[Membership Link URL]]="","",_xlfn.CONCAT(Table1[[#This Row],[Membership Link URL]],"&amp;utm_source=chapter+map&amp;utm_medium=chapter+map&amp;utm_campaign=chapter+map"))</f>
        <v/>
      </c>
      <c r="W14">
        <f>Table1[[#This Row],[Account Name]]</f>
        <v>0</v>
      </c>
      <c r="Y14">
        <f>IF(Table1[[#This Row],[Type]]="Elementary Schools",6,IF(Table1[[#This Row],[Type]]="High Schools",1,IF(Table1[[#This Row],[Type]]="Colleges",2,IF(Table1[[#This Row],[Type]]="Middle Schools",3,IF(Table1[[#This Row],[Type]]="Citizens",5,Table1[[#This Row],[Type]])))))</f>
        <v>0</v>
      </c>
      <c r="Z14">
        <f>1</f>
        <v>1</v>
      </c>
    </row>
    <row r="15" spans="1:30" x14ac:dyDescent="0.25">
      <c r="J15" s="1"/>
      <c r="O15" t="str">
        <f>_xlfn.CONCAT(Table1[[#This Row],[Street]],", ",Table1[[#This Row],[City]],", ",Table1[[#This Row],[State/Province]]," ",Table1[[#This Row],[Zip/Postal Code]],", ")</f>
        <v xml:space="preserve">, ,  , </v>
      </c>
      <c r="P15" t="str">
        <f>_xlfn.CONCAT("Chapter Model: ",Table1[[#This Row],[Chapter Model]],"
Best Buddies Office: ",Table1[[#This Row],[Office]])</f>
        <v xml:space="preserve">Chapter Model: 
Best Buddies Office: </v>
      </c>
      <c r="R15" t="str">
        <f>IF(Table1[[#This Row],[Membership Link URL]]="","",_xlfn.CONCAT(Table1[[#This Row],[Membership Link URL]],"&amp;utm_source=chapter+map&amp;utm_medium=chapter+map&amp;utm_campaign=chapter+map"))</f>
        <v/>
      </c>
      <c r="W15">
        <f>Table1[[#This Row],[Account Name]]</f>
        <v>0</v>
      </c>
      <c r="Y15">
        <f>IF(Table1[[#This Row],[Type]]="Elementary Schools",6,IF(Table1[[#This Row],[Type]]="High Schools",1,IF(Table1[[#This Row],[Type]]="Colleges",2,IF(Table1[[#This Row],[Type]]="Middle Schools",3,IF(Table1[[#This Row],[Type]]="Citizens",5,Table1[[#This Row],[Type]])))))</f>
        <v>0</v>
      </c>
      <c r="Z15">
        <f>1</f>
        <v>1</v>
      </c>
    </row>
    <row r="16" spans="1:30" x14ac:dyDescent="0.25">
      <c r="J16" s="1"/>
      <c r="O16" t="str">
        <f>_xlfn.CONCAT(Table1[[#This Row],[Street]],", ",Table1[[#This Row],[City]],", ",Table1[[#This Row],[State/Province]]," ",Table1[[#This Row],[Zip/Postal Code]],", ")</f>
        <v xml:space="preserve">, ,  , </v>
      </c>
      <c r="P16" t="str">
        <f>_xlfn.CONCAT("Chapter Model: ",Table1[[#This Row],[Chapter Model]],"
Best Buddies Office: ",Table1[[#This Row],[Office]])</f>
        <v xml:space="preserve">Chapter Model: 
Best Buddies Office: </v>
      </c>
      <c r="R16" t="str">
        <f>IF(Table1[[#This Row],[Membership Link URL]]="","",_xlfn.CONCAT(Table1[[#This Row],[Membership Link URL]],"&amp;utm_source=chapter+map&amp;utm_medium=chapter+map&amp;utm_campaign=chapter+map"))</f>
        <v/>
      </c>
      <c r="W16">
        <f>Table1[[#This Row],[Account Name]]</f>
        <v>0</v>
      </c>
      <c r="Y16">
        <f>IF(Table1[[#This Row],[Type]]="Elementary Schools",6,IF(Table1[[#This Row],[Type]]="High Schools",1,IF(Table1[[#This Row],[Type]]="Colleges",2,IF(Table1[[#This Row],[Type]]="Middle Schools",3,IF(Table1[[#This Row],[Type]]="Citizens",5,Table1[[#This Row],[Type]])))))</f>
        <v>0</v>
      </c>
      <c r="Z16">
        <f>1</f>
        <v>1</v>
      </c>
    </row>
    <row r="17" spans="10:26" x14ac:dyDescent="0.25">
      <c r="J17" s="1"/>
      <c r="O17" t="str">
        <f>_xlfn.CONCAT(Table1[[#This Row],[Street]],", ",Table1[[#This Row],[City]],", ",Table1[[#This Row],[State/Province]]," ",Table1[[#This Row],[Zip/Postal Code]],", ")</f>
        <v xml:space="preserve">, ,  , </v>
      </c>
      <c r="P17" t="str">
        <f>_xlfn.CONCAT("Chapter Model: ",Table1[[#This Row],[Chapter Model]],"
Best Buddies Office: ",Table1[[#This Row],[Office]])</f>
        <v xml:space="preserve">Chapter Model: 
Best Buddies Office: </v>
      </c>
      <c r="R17" t="str">
        <f>IF(Table1[[#This Row],[Membership Link URL]]="","",_xlfn.CONCAT(Table1[[#This Row],[Membership Link URL]],"&amp;utm_source=chapter+map&amp;utm_medium=chapter+map&amp;utm_campaign=chapter+map"))</f>
        <v/>
      </c>
      <c r="W17">
        <f>Table1[[#This Row],[Account Name]]</f>
        <v>0</v>
      </c>
      <c r="Y17">
        <f>IF(Table1[[#This Row],[Type]]="Elementary Schools",6,IF(Table1[[#This Row],[Type]]="High Schools",1,IF(Table1[[#This Row],[Type]]="Colleges",2,IF(Table1[[#This Row],[Type]]="Middle Schools",3,IF(Table1[[#This Row],[Type]]="Citizens",5,Table1[[#This Row],[Type]])))))</f>
        <v>0</v>
      </c>
      <c r="Z17">
        <f>1</f>
        <v>1</v>
      </c>
    </row>
    <row r="18" spans="10:26" x14ac:dyDescent="0.25">
      <c r="J18" s="1"/>
      <c r="O18" t="str">
        <f>_xlfn.CONCAT(Table1[[#This Row],[Street]],", ",Table1[[#This Row],[City]],", ",Table1[[#This Row],[State/Province]]," ",Table1[[#This Row],[Zip/Postal Code]],", ")</f>
        <v xml:space="preserve">, ,  , </v>
      </c>
      <c r="P18" t="str">
        <f>_xlfn.CONCAT("Chapter Model: ",Table1[[#This Row],[Chapter Model]],"
Best Buddies Office: ",Table1[[#This Row],[Office]])</f>
        <v xml:space="preserve">Chapter Model: 
Best Buddies Office: </v>
      </c>
      <c r="R18" t="str">
        <f>IF(Table1[[#This Row],[Membership Link URL]]="","",_xlfn.CONCAT(Table1[[#This Row],[Membership Link URL]],"&amp;utm_source=chapter+map&amp;utm_medium=chapter+map&amp;utm_campaign=chapter+map"))</f>
        <v/>
      </c>
      <c r="W18">
        <f>Table1[[#This Row],[Account Name]]</f>
        <v>0</v>
      </c>
      <c r="Y18">
        <f>IF(Table1[[#This Row],[Type]]="Elementary Schools",6,IF(Table1[[#This Row],[Type]]="High Schools",1,IF(Table1[[#This Row],[Type]]="Colleges",2,IF(Table1[[#This Row],[Type]]="Middle Schools",3,IF(Table1[[#This Row],[Type]]="Citizens",5,Table1[[#This Row],[Type]])))))</f>
        <v>0</v>
      </c>
      <c r="Z18">
        <f>1</f>
        <v>1</v>
      </c>
    </row>
    <row r="19" spans="10:26" x14ac:dyDescent="0.25">
      <c r="J19" s="1"/>
      <c r="O19" t="str">
        <f>_xlfn.CONCAT(Table1[[#This Row],[Street]],", ",Table1[[#This Row],[City]],", ",Table1[[#This Row],[State/Province]]," ",Table1[[#This Row],[Zip/Postal Code]],", ")</f>
        <v xml:space="preserve">, ,  , </v>
      </c>
      <c r="P19" t="str">
        <f>_xlfn.CONCAT("Chapter Model: ",Table1[[#This Row],[Chapter Model]],"
Best Buddies Office: ",Table1[[#This Row],[Office]])</f>
        <v xml:space="preserve">Chapter Model: 
Best Buddies Office: </v>
      </c>
      <c r="R19" t="str">
        <f>IF(Table1[[#This Row],[Membership Link URL]]="","",_xlfn.CONCAT(Table1[[#This Row],[Membership Link URL]],"&amp;utm_source=chapter+map&amp;utm_medium=chapter+map&amp;utm_campaign=chapter+map"))</f>
        <v/>
      </c>
      <c r="W19">
        <f>Table1[[#This Row],[Account Name]]</f>
        <v>0</v>
      </c>
      <c r="Y19">
        <f>IF(Table1[[#This Row],[Type]]="Elementary Schools",6,IF(Table1[[#This Row],[Type]]="High Schools",1,IF(Table1[[#This Row],[Type]]="Colleges",2,IF(Table1[[#This Row],[Type]]="Middle Schools",3,IF(Table1[[#This Row],[Type]]="Citizens",5,Table1[[#This Row],[Type]])))))</f>
        <v>0</v>
      </c>
      <c r="Z19">
        <f>1</f>
        <v>1</v>
      </c>
    </row>
    <row r="20" spans="10:26" x14ac:dyDescent="0.25">
      <c r="J20" s="1"/>
      <c r="O20" t="str">
        <f>_xlfn.CONCAT(Table1[[#This Row],[Street]],", ",Table1[[#This Row],[City]],", ",Table1[[#This Row],[State/Province]]," ",Table1[[#This Row],[Zip/Postal Code]],", ")</f>
        <v xml:space="preserve">, ,  , </v>
      </c>
      <c r="P20" t="str">
        <f>_xlfn.CONCAT("Chapter Model: ",Table1[[#This Row],[Chapter Model]],"
Best Buddies Office: ",Table1[[#This Row],[Office]])</f>
        <v xml:space="preserve">Chapter Model: 
Best Buddies Office: </v>
      </c>
      <c r="R20" t="str">
        <f>IF(Table1[[#This Row],[Membership Link URL]]="","",_xlfn.CONCAT(Table1[[#This Row],[Membership Link URL]],"&amp;utm_source=chapter+map&amp;utm_medium=chapter+map&amp;utm_campaign=chapter+map"))</f>
        <v/>
      </c>
      <c r="W20">
        <f>Table1[[#This Row],[Account Name]]</f>
        <v>0</v>
      </c>
      <c r="Y20">
        <f>IF(Table1[[#This Row],[Type]]="Elementary Schools",6,IF(Table1[[#This Row],[Type]]="High Schools",1,IF(Table1[[#This Row],[Type]]="Colleges",2,IF(Table1[[#This Row],[Type]]="Middle Schools",3,IF(Table1[[#This Row],[Type]]="Citizens",5,Table1[[#This Row],[Type]])))))</f>
        <v>0</v>
      </c>
      <c r="Z20">
        <f>1</f>
        <v>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Bill Maurer</cp:lastModifiedBy>
  <dcterms:created xsi:type="dcterms:W3CDTF">2021-09-22T18:34:53Z</dcterms:created>
  <dcterms:modified xsi:type="dcterms:W3CDTF">2025-02-07T20:43:06Z</dcterms:modified>
</cp:coreProperties>
</file>