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lexiswaltzer_bestbuddies_org/Documents/"/>
    </mc:Choice>
  </mc:AlternateContent>
  <xr:revisionPtr revIDLastSave="35" documentId="8_{AD994C98-5C55-44EC-8EF5-CB1AE592BC0F}" xr6:coauthVersionLast="47" xr6:coauthVersionMax="47" xr10:uidLastSave="{30089AA7-1C7B-46EC-9E2A-C1E80D4809A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<sst xmlns="http://schemas.openxmlformats.org/spreadsheetml/2006/main" count="4311" uniqueCount="4100">
  <si>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</si>
  <si>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</si>
  <si>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</si>
  <si>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</si>
  <si>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</si>
  <si>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</si>
  <si>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</si>
  <si>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</si>
  <si>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</si>
  <si>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</si>
  <si>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</si>
  <si>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</si>
  <si>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</si>
  <si>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</si>
  <si>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</si>
  <si>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</si>
  <si>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</si>
  <si>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</si>
  <si>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</si>
  <si>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</si>
  <si>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</si>
  <si>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</si>
  <si>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</si>
  <si>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</si>
  <si>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</si>
  <si>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</si>
  <si>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</si>
  <si>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</si>
  <si>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</si>
  <si>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</si>
  <si>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</si>
  <si>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</si>
  <si>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</si>
  <si>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</si>
  <si>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</si>
  <si>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</si>
  <si>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</si>
  <si>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</si>
  <si>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</si>
  <si>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</si>
  <si>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</si>
  <si>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</si>
  <si>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</si>
  <si>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</si>
  <si>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</si>
  <si>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</si>
  <si>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</si>
  <si>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</si>
  <si>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</si>
  <si>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</si>
  <si>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</si>
  <si>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</si>
  <si>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</si>
  <si>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</si>
  <si>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</si>
  <si>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</si>
  <si>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</si>
  <si>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</si>
  <si>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</si>
  <si>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</si>
  <si>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</si>
  <si>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</si>
  <si>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</si>
  <si>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</si>
  <si>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</si>
  <si>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</si>
  <si>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</si>
  <si>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</si>
  <si>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</si>
  <si>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</si>
  <si>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</si>
  <si>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</si>
  <si>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</si>
  <si>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</si>
  <si>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</si>
  <si>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</si>
  <si>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</si>
  <si>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</si>
  <si>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</si>
  <si>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</si>
  <si>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</si>
  <si>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</si>
  <si>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</si>
  <si>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</si>
  <si>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</si>
  <si>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</si>
  <si>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</si>
  <si>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</si>
  <si>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</si>
  <si>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</si>
  <si>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</si>
  <si>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</si>
  <si>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</si>
  <si>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</si>
  <si>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</si>
  <si>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</si>
  <si>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</si>
  <si>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</si>
  <si>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</si>
  <si>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</si>
  <si>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</si>
  <si>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</si>
  <si>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</si>
  <si>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</si>
  <si>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</si>
  <si>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</si>
  <si>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</si>
  <si>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</si>
  <si>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</si>
  <si>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</si>
  <si>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</si>
  <si>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</si>
  <si>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</si>
  <si>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</si>
  <si>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</si>
  <si>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</si>
  <si>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</si>
  <si>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</si>
  <si>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</si>
  <si>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</si>
  <si>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</si>
  <si>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</si>
  <si>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</si>
  <si>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</si>
  <si>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</si>
  <si>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</si>
  <si>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</si>
  <si>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</si>
  <si>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</si>
  <si>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</si>
  <si>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</si>
  <si>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</si>
  <si>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</si>
  <si>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</si>
  <si>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</si>
  <si>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</si>
  <si>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</si>
  <si>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</si>
  <si>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</si>
  <si>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</si>
  <si>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</si>
  <si>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</si>
  <si>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</si>
  <si>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</si>
  <si>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</si>
  <si>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</si>
  <si>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</si>
  <si>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</si>
  <si>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</si>
  <si>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</si>
  <si>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</si>
  <si>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</si>
  <si>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</si>
  <si>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</si>
  <si>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</si>
  <si>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</si>
  <si>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</si>
  <si>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</si>
  <si>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</si>
  <si>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</si>
  <si>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</si>
  <si>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</si>
  <si>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</si>
  <si>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</si>
  <si>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</si>
  <si>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</si>
  <si>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</si>
  <si>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</si>
  <si>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</si>
  <si>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</si>
  <si>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</si>
  <si>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</si>
  <si>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</si>
  <si>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</si>
  <si>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</si>
  <si>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</si>
  <si>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</si>
  <si>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</si>
  <si>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</si>
  <si>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</si>
  <si>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</si>
  <si>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</si>
  <si>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</si>
  <si>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</si>
  <si>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</si>
  <si>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</si>
  <si>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</si>
  <si>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</si>
  <si>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</si>
  <si>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</si>
  <si>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</si>
  <si>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</si>
  <si>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</si>
  <si>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</si>
  <si>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</si>
  <si>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</si>
  <si>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</si>
  <si>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</si>
  <si>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</si>
  <si>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</si>
  <si>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</si>
  <si>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</si>
  <si>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</si>
  <si>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</si>
  <si>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</si>
  <si>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</si>
  <si>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</si>
  <si>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</si>
  <si>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</si>
  <si>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</si>
  <si>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</si>
  <si>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</si>
  <si>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</si>
  <si>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</si>
  <si>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</si>
  <si>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</si>
  <si>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</si>
  <si>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</si>
  <si>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</si>
  <si>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</si>
  <si>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</si>
  <si>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</si>
  <si>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</si>
  <si>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</si>
  <si>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</si>
  <si>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</si>
  <si>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</si>
  <si>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</si>
  <si>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</si>
  <si>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</si>
  <si>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</si>
  <si>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</si>
  <si>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</si>
  <si>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</si>
  <si>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</si>
  <si>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</si>
  <si>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</si>
  <si>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</si>
  <si>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</si>
  <si>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</si>
  <si>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</si>
  <si>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</si>
  <si>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</si>
  <si>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</si>
  <si>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</si>
  <si>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</si>
  <si>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</si>
  <si>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</si>
  <si>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</si>
  <si>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</si>
  <si>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</si>
  <si>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</si>
  <si>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</si>
  <si>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</si>
  <si>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</si>
  <si>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</si>
  <si>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</si>
  <si>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</si>
  <si>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</si>
  <si>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</si>
  <si>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</si>
  <si>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</si>
  <si>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</si>
  <si>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</si>
  <si>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</si>
  <si>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</si>
  <si>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</si>
  <si>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</si>
  <si>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</si>
  <si>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</si>
  <si>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</si>
  <si>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</si>
  <si>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</si>
  <si>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</si>
  <si>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</si>
  <si>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</si>
  <si>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</si>
  <si>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</si>
  <si>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</si>
  <si>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</si>
  <si>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</si>
  <si>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</si>
  <si>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</si>
  <si>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</si>
  <si>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</si>
  <si>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</si>
  <si>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</si>
  <si>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</si>
  <si>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</si>
  <si>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</si>
  <si>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</si>
  <si>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</si>
  <si>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</si>
  <si>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</si>
  <si>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</si>
  <si>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</si>
  <si>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</si>
  <si>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</si>
  <si>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</si>
  <si>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</si>
  <si>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</si>
  <si>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</si>
  <si>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</si>
  <si>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</si>
  <si>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</si>
  <si>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</si>
  <si>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</si>
  <si>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</si>
  <si>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</si>
  <si>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</si>
  <si>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</si>
  <si>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</si>
  <si>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</si>
  <si>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</si>
  <si>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</si>
  <si>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</si>
  <si>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</si>
  <si>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</si>
  <si>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</si>
  <si>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</si>
  <si>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</si>
  <si>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</si>
  <si>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</si>
  <si>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</si>
  <si>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</si>
  <si>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</si>
  <si>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</si>
  <si>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</si>
  <si>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</si>
  <si>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</si>
  <si>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</si>
  <si>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</si>
  <si>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</si>
  <si>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</si>
  <si>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</si>
  <si>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</si>
  <si>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</si>
  <si>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</si>
  <si>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</si>
  <si>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</si>
  <si>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</si>
  <si>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</si>
  <si>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</si>
  <si>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</si>
  <si>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</si>
  <si>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</si>
  <si>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</si>
  <si>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</si>
  <si>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</si>
  <si>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</si>
  <si>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</si>
  <si>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</si>
  <si>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</si>
  <si>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</si>
  <si>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</si>
  <si>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</si>
  <si>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</si>
  <si>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</si>
  <si>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</si>
  <si>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</si>
  <si>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</si>
  <si>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</si>
  <si>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</si>
  <si>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</si>
  <si>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</si>
  <si>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</si>
  <si>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</si>
  <si>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</si>
  <si>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</si>
  <si>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</si>
  <si>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</si>
  <si>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</si>
  <si>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</si>
  <si>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</si>
  <si>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</si>
  <si>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</si>
  <si>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</si>
  <si>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</si>
  <si>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</si>
  <si>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</si>
  <si>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</si>
  <si>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</si>
  <si>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</si>
  <si>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</si>
  <si>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</si>
  <si>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</si>
  <si>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</si>
  <si>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</si>
  <si>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</si>
  <si>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</si>
  <si>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</si>
  <si>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</si>
  <si>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</si>
  <si>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</si>
  <si>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</si>
  <si>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</si>
  <si>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</si>
  <si>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</si>
  <si>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</si>
  <si>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</si>
  <si>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</si>
  <si>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</si>
  <si>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</si>
  <si>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</si>
  <si>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</si>
  <si>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</si>
  <si>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</si>
  <si>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</si>
  <si>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</si>
  <si>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</si>
  <si>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</si>
  <si>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</si>
  <si>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</si>
  <si>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</si>
  <si>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</si>
  <si>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</si>
  <si>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</si>
  <si>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</si>
  <si>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</si>
  <si>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</si>
  <si>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</si>
  <si>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</si>
  <si>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</si>
  <si>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</si>
  <si>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</si>
  <si>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</si>
  <si>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</si>
  <si>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</si>
  <si>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</si>
  <si>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</si>
  <si>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</si>
  <si>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</si>
  <si>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</si>
  <si>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</si>
  <si>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</si>
  <si>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</si>
  <si>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</si>
  <si>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</si>
  <si>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</si>
  <si>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</si>
  <si>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</si>
  <si>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</si>
  <si>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</si>
  <si>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</si>
  <si>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</si>
  <si>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</si>
  <si>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</si>
  <si>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</si>
  <si>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</si>
  <si>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</si>
  <si>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</si>
  <si>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</si>
  <si>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</si>
  <si>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</si>
  <si>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</si>
  <si>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</si>
  <si>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</si>
  <si>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</si>
  <si>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</si>
  <si>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</si>
  <si>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</si>
  <si>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</si>
  <si>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</si>
  <si>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</si>
  <si>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</si>
  <si>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</si>
  <si>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</si>
  <si>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</si>
  <si>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</si>
  <si>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</si>
  <si>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</si>
  <si>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</si>
  <si>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</si>
  <si>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</si>
  <si>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</si>
  <si>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</si>
  <si>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</si>
  <si>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</si>
  <si>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</si>
  <si>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</si>
  <si>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</si>
  <si>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</si>
  <si>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</si>
  <si>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</si>
  <si>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</si>
  <si>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</si>
  <si>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</si>
  <si>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</si>
  <si>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</si>
  <si>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</si>
  <si>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</si>
  <si>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</si>
  <si>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</si>
  <si>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</si>
  <si>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</si>
  <si>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</si>
  <si>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</si>
  <si>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</si>
  <si>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</si>
  <si>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</si>
  <si>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</si>
  <si>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</si>
  <si>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</si>
  <si>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</si>
  <si>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</si>
  <si>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</si>
  <si>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</si>
  <si>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</si>
  <si>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</si>
  <si>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</si>
  <si>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</si>
  <si>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</si>
  <si>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</si>
  <si>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</si>
  <si>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</si>
  <si>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</si>
  <si>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</si>
  <si>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</si>
  <si>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</si>
  <si>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</si>
  <si>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</si>
  <si>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</si>
  <si>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</si>
  <si>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</si>
  <si>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</si>
  <si>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</si>
  <si>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</si>
  <si>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</si>
  <si>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</si>
  <si>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</si>
  <si>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</si>
  <si>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</si>
  <si>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</si>
  <si>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</si>
  <si>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</si>
  <si>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</si>
  <si>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</si>
  <si>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</si>
  <si>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</si>
  <si>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</si>
  <si>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</si>
  <si>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</si>
  <si>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</si>
  <si>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</si>
  <si>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</si>
  <si>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</si>
  <si>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</si>
  <si>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</si>
  <si>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</si>
  <si>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</si>
  <si>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</si>
  <si>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</si>
  <si>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</si>
  <si>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</si>
  <si>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</si>
  <si>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</si>
  <si>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</si>
  <si>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</si>
  <si>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</si>
  <si>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</si>
  <si>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</si>
  <si>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</si>
  <si>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</si>
  <si>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</si>
  <si>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</si>
  <si>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</si>
  <si>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</si>
  <si>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</si>
  <si>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</si>
  <si>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</si>
  <si>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</si>
  <si>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</si>
  <si>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</si>
  <si>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</si>
  <si>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</si>
  <si>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</si>
  <si>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</si>
  <si>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</si>
  <si>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</si>
  <si>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</si>
  <si>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</si>
  <si>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</si>
  <si>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</si>
  <si>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</si>
  <si>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</si>
  <si>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</si>
  <si>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</si>
  <si>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</si>
  <si>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</si>
  <si>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</si>
  <si>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</si>
  <si>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</si>
  <si>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</si>
  <si>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</si>
  <si>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</si>
  <si>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</si>
  <si>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</si>
  <si>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</si>
  <si>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</si>
  <si>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</si>
  <si>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</si>
  <si>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</si>
  <si>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</si>
  <si>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</si>
  <si>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</si>
  <si>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</si>
  <si>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</si>
  <si>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</si>
  <si>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</si>
  <si>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</si>
  <si>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</si>
  <si>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</si>
  <si>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</si>
  <si>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</si>
  <si>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</si>
  <si>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</si>
  <si>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</si>
  <si>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</si>
  <si>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</si>
  <si>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</si>
  <si>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</si>
  <si>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</si>
  <si>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</si>
  <si>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</si>
  <si>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</si>
  <si>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</si>
  <si>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</si>
  <si>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</si>
  <si>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</si>
  <si>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</si>
  <si>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</si>
  <si>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</si>
  <si>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</si>
  <si>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</si>
  <si>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</si>
  <si>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</si>
  <si>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</si>
  <si>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</si>
  <si>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</si>
  <si>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</si>
  <si>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</si>
  <si>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</si>
  <si>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</si>
  <si>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</si>
  <si>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</si>
  <si>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</si>
  <si>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</si>
  <si>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</si>
  <si>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</si>
  <si>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</si>
  <si>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</si>
  <si>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</si>
  <si>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</si>
  <si>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</si>
  <si>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</si>
  <si>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</si>
  <si>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</si>
  <si>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</si>
  <si>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</si>
  <si>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</si>
  <si>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</si>
  <si>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</si>
  <si>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</si>
  <si>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</si>
  <si>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</si>
  <si>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</si>
  <si>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</si>
  <si>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</si>
  <si>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</si>
  <si>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</si>
  <si>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</si>
  <si>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</si>
  <si>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</si>
  <si>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</si>
  <si>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</si>
  <si>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</si>
  <si>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</si>
  <si>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</si>
  <si>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</si>
  <si>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</si>
  <si>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</si>
  <si>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</si>
  <si>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</si>
  <si>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</si>
  <si>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</si>
  <si>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</si>
  <si>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</si>
  <si>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</si>
  <si>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</si>
  <si>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</si>
  <si>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</si>
  <si>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</si>
  <si>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</si>
  <si>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</si>
  <si>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</si>
  <si>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</si>
  <si>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</si>
  <si>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</si>
  <si>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</si>
  <si>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</si>
  <si>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</si>
  <si>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</si>
  <si>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</si>
  <si>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</si>
  <si>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</si>
  <si>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</si>
  <si>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</si>
  <si>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</si>
  <si>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</si>
  <si>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</si>
  <si>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</si>
  <si>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</si>
  <si>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</si>
  <si>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</si>
  <si>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</si>
  <si>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</si>
  <si>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</si>
  <si>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</si>
  <si>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</si>
  <si>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</si>
  <si>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</si>
  <si>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</si>
  <si>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</si>
  <si>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</si>
  <si>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</si>
  <si>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</si>
  <si>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</si>
  <si>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</si>
  <si>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</si>
  <si>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</si>
  <si>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</si>
  <si>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</si>
  <si>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</si>
  <si>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</si>
  <si>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</si>
  <si>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</si>
  <si>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</si>
  <si>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</si>
  <si>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</si>
  <si>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</si>
  <si>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</si>
  <si>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</si>
  <si>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</si>
  <si>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</si>
  <si>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</si>
  <si>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</si>
  <si>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</si>
  <si>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</si>
  <si>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</si>
  <si>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</si>
  <si>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</si>
  <si>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</si>
  <si>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</si>
  <si>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</si>
  <si>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</si>
  <si>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</si>
  <si>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</si>
  <si>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</si>
  <si>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</si>
  <si>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</si>
  <si>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</si>
  <si>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</si>
  <si>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</si>
  <si>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</si>
  <si>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</si>
  <si>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</si>
  <si>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</si>
  <si>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</si>
  <si>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</si>
  <si>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</si>
  <si>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</si>
  <si>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</si>
  <si>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</si>
  <si>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</si>
  <si>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</si>
  <si>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</si>
  <si>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</si>
  <si>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</si>
  <si>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</si>
  <si>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</si>
  <si>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</si>
  <si>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</si>
  <si>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</si>
  <si>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</si>
  <si>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</si>
  <si>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</si>
  <si>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</si>
  <si>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</si>
  <si>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</si>
  <si>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</si>
  <si>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</si>
  <si>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</si>
  <si>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</si>
  <si>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</si>
  <si>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</si>
  <si>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</si>
  <si>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</si>
  <si>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</si>
  <si>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</si>
  <si>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</si>
  <si>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</si>
  <si>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</si>
  <si>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</si>
  <si>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</si>
  <si>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</si>
  <si>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</si>
  <si>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</si>
  <si>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</si>
  <si>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</si>
  <si>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</si>
  <si>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</si>
  <si>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</si>
  <si>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</si>
  <si>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</si>
  <si>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</si>
  <si>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</si>
  <si>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</si>
  <si>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</si>
  <si>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</si>
  <si>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</si>
  <si>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</si>
  <si>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</si>
  <si>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</si>
  <si>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</si>
  <si>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</si>
  <si>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</si>
  <si>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</si>
  <si>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</si>
  <si>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</si>
  <si>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</si>
  <si>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</si>
  <si>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</si>
  <si>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</si>
  <si>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</si>
  <si>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</si>
  <si>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</si>
  <si>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</si>
  <si>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</si>
  <si>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</si>
  <si>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</si>
  <si>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</si>
  <si>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</si>
  <si>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</si>
  <si>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</si>
  <si>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</si>
  <si>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</si>
  <si>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</si>
  <si>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</si>
  <si>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</si>
  <si>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</si>
  <si>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</si>
  <si>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</si>
  <si>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</si>
  <si>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</si>
  <si>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</si>
  <si>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</si>
  <si>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</si>
  <si>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</si>
  <si>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</si>
  <si>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</si>
  <si>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</si>
  <si>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</si>
  <si>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</si>
  <si>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</si>
  <si>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</si>
  <si>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</si>
  <si>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</si>
  <si>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</si>
  <si>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</si>
  <si>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</si>
  <si>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</si>
  <si>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</si>
  <si>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</si>
  <si>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</si>
  <si>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</si>
  <si>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</si>
  <si>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</si>
  <si>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</si>
  <si>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</si>
  <si>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</si>
  <si>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</si>
  <si>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</si>
  <si>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</si>
  <si>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</si>
  <si>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</si>
  <si>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</si>
  <si>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</si>
  <si>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</si>
  <si>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</si>
  <si>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</si>
  <si>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</si>
  <si>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</si>
  <si>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</si>
  <si>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</si>
  <si>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</si>
  <si>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</si>
  <si>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</si>
  <si>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</si>
  <si>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</si>
  <si>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</si>
  <si>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</si>
  <si>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</si>
  <si>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</si>
  <si>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</si>
  <si>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</si>
  <si>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</si>
  <si>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</si>
  <si>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</si>
  <si>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</si>
  <si>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</si>
  <si>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</si>
  <si>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</si>
  <si>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</si>
  <si>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</si>
  <si>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</si>
  <si>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</si>
  <si>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</si>
  <si>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</si>
  <si>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</si>
  <si>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</si>
  <si>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</si>
  <si>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</si>
  <si>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</si>
  <si>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</si>
  <si>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</si>
  <si>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</si>
  <si>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</si>
  <si>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</si>
  <si>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</si>
  <si>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</si>
  <si>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</si>
  <si>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</si>
  <si>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</si>
  <si>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</si>
  <si>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</si>
  <si>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</si>
  <si>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</si>
  <si>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</si>
  <si>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</si>
  <si>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</si>
  <si>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</si>
  <si>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</si>
  <si>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</si>
  <si>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</si>
  <si>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</si>
  <si>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</si>
  <si>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</si>
  <si>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</si>
  <si>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</si>
  <si>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</si>
  <si>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</si>
  <si>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</si>
  <si>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</si>
  <si>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</si>
  <si>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</si>
  <si>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</si>
  <si>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</si>
  <si>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</si>
  <si>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</si>
  <si>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</si>
  <si>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</si>
  <si>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</si>
  <si>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</si>
  <si>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</si>
  <si>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</si>
  <si>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</si>
  <si>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</si>
  <si>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</si>
  <si>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</si>
  <si>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</si>
  <si>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</si>
  <si>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</si>
  <si>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</si>
  <si>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</si>
  <si>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</si>
  <si>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</si>
  <si>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</si>
  <si>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</si>
  <si>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</si>
  <si>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</si>
  <si>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</si>
  <si>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</si>
  <si>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</si>
  <si>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</si>
  <si>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</si>
  <si>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</si>
  <si>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</si>
  <si>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</si>
  <si>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</si>
  <si>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</si>
  <si>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</si>
  <si>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</si>
  <si>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</si>
  <si>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</si>
  <si>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</si>
  <si>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</si>
  <si>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</si>
  <si>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</si>
  <si>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</si>
  <si>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</si>
  <si>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</si>
  <si>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</si>
  <si>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</si>
  <si>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</si>
  <si>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</si>
  <si>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</si>
  <si>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</si>
  <si>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</si>
  <si>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</si>
  <si>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</si>
  <si>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</si>
  <si>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</si>
  <si>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</si>
  <si>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</si>
  <si>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</si>
  <si>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</si>
  <si>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</si>
  <si>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</si>
  <si>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</si>
  <si>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</si>
  <si>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</si>
  <si>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</si>
  <si>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</si>
  <si>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</si>
  <si>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</si>
  <si>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</si>
  <si>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</si>
  <si>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</si>
  <si>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</si>
  <si>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</si>
  <si>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</si>
  <si>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</si>
  <si>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</si>
  <si>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</si>
  <si>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</si>
  <si>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</si>
  <si>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</si>
  <si>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</si>
  <si>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</si>
  <si>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</si>
  <si>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</si>
  <si>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</si>
  <si>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</si>
  <si>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</si>
  <si>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</si>
  <si>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</si>
  <si>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</si>
  <si>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</si>
  <si>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</si>
  <si>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</si>
  <si>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</si>
  <si>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</si>
  <si>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</si>
  <si>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</si>
  <si>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</si>
  <si>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</si>
  <si>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</si>
  <si>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</si>
  <si>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</si>
  <si>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</si>
  <si>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</si>
  <si>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</si>
  <si>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</si>
  <si>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</si>
  <si>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</si>
  <si>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</si>
  <si>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</si>
  <si>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</si>
  <si>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</si>
  <si>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</si>
  <si>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</si>
  <si>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</si>
  <si>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</si>
  <si>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</si>
  <si>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</si>
  <si>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</si>
  <si>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</si>
  <si>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</si>
  <si>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</si>
  <si>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</si>
  <si>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</si>
  <si>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</si>
  <si>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</si>
  <si>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</si>
  <si>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</si>
  <si>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</si>
  <si>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</si>
  <si>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</si>
  <si>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</si>
  <si>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</si>
  <si>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</si>
  <si>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</si>
  <si>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</si>
  <si>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</si>
  <si>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</si>
  <si>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</si>
  <si>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</si>
  <si>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</si>
  <si>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</si>
  <si>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</si>
  <si>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</si>
  <si>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</si>
  <si>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</si>
  <si>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</si>
  <si>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</si>
  <si>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</si>
  <si>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</si>
  <si>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</si>
  <si>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</si>
  <si>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</si>
  <si>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</si>
  <si>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</si>
  <si>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</si>
  <si>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</si>
  <si>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</si>
  <si>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</si>
  <si>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</si>
  <si>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</si>
  <si>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</si>
  <si>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</si>
  <si>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</si>
  <si>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</si>
  <si>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</si>
  <si>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</si>
  <si>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</si>
  <si>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</si>
  <si>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</si>
  <si>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</si>
  <si>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</si>
  <si>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</si>
  <si>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</si>
  <si>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</si>
  <si>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</si>
  <si>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</si>
  <si>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</si>
  <si>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</si>
  <si>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</si>
  <si>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</si>
  <si>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</si>
  <si>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</si>
  <si>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</si>
  <si>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</si>
  <si>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</si>
  <si>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</si>
  <si>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</si>
  <si>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</si>
  <si>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</si>
  <si>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</si>
  <si>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</si>
  <si>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</si>
  <si>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</si>
  <si>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</si>
  <si>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</si>
  <si>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</si>
  <si>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</si>
  <si>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</si>
  <si>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</si>
  <si>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</si>
  <si>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</si>
  <si>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</si>
  <si>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</si>
  <si>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</si>
  <si>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</si>
  <si>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</si>
  <si>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</si>
  <si>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</si>
  <si>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</si>
  <si>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</si>
  <si>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</si>
  <si>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</si>
  <si>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</si>
  <si>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</si>
  <si>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</si>
  <si>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</si>
  <si>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</si>
  <si>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</si>
  <si>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</si>
  <si>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</si>
  <si>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</si>
  <si>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</si>
  <si>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</si>
  <si>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</si>
  <si>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</si>
  <si>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</si>
  <si>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</si>
  <si>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</si>
  <si>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</si>
  <si>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</si>
  <si>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</si>
  <si>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</si>
  <si>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</si>
  <si>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</si>
  <si>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</si>
  <si>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</si>
  <si>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</si>
  <si>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</si>
  <si>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</si>
  <si>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</si>
  <si>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</si>
  <si>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</si>
  <si>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</si>
  <si>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</si>
  <si>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</si>
  <si>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</si>
  <si>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</si>
  <si>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</si>
  <si>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</si>
  <si>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</si>
  <si>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</si>
  <si>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</si>
  <si>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</si>
  <si>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</si>
  <si>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</si>
  <si>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</si>
  <si>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</si>
  <si>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</si>
  <si>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</si>
  <si>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</si>
  <si>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</si>
  <si>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</si>
  <si>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</si>
  <si>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</si>
  <si>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</si>
  <si>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</si>
  <si>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</si>
  <si>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</si>
  <si>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</si>
  <si>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</si>
  <si>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</si>
  <si>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</si>
  <si>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</si>
  <si>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</si>
  <si>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</si>
  <si>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</si>
  <si>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</si>
  <si>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</si>
  <si>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</si>
  <si>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</si>
  <si>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</si>
  <si>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</si>
  <si>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</si>
  <si>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</si>
  <si>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</si>
  <si>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</si>
  <si>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</si>
  <si>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</si>
  <si>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</si>
  <si>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</si>
  <si>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</si>
  <si>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</si>
  <si>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</si>
  <si>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</si>
  <si>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</si>
  <si>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</si>
  <si>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</si>
  <si>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</si>
  <si>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</si>
  <si>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</si>
  <si>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</si>
  <si>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</si>
  <si>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</si>
  <si>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</si>
  <si>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</si>
  <si>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</si>
  <si>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</si>
  <si>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</si>
  <si>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</si>
  <si>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</si>
  <si>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</si>
  <si>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</si>
  <si>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</si>
  <si>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</si>
  <si>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</si>
  <si>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</si>
  <si>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</si>
  <si>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</si>
  <si>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</si>
  <si>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</si>
  <si>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</si>
  <si>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</si>
  <si>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</si>
  <si>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</si>
  <si>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</si>
  <si>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</si>
  <si>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</si>
  <si>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</si>
  <si>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</si>
  <si>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</si>
  <si>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</si>
  <si>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</si>
  <si>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</si>
  <si>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</si>
  <si>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</si>
  <si>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</si>
  <si>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</si>
  <si>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</si>
  <si>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</si>
  <si>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</si>
  <si>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</si>
  <si>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</si>
  <si>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</si>
  <si>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</si>
  <si>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</si>
  <si>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</si>
  <si>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</si>
  <si>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</si>
  <si>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</si>
  <si>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</si>
  <si>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</si>
  <si>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</si>
  <si>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</si>
  <si>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</si>
  <si>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</si>
  <si>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</si>
  <si>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</si>
  <si>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</si>
  <si>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</si>
  <si>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</si>
  <si>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</si>
  <si>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</si>
  <si>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</si>
  <si>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</si>
  <si>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</si>
  <si>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</si>
  <si>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</si>
  <si>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</si>
  <si>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</si>
  <si>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</si>
  <si>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</si>
  <si>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</si>
  <si>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</si>
  <si>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</si>
  <si>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</si>
  <si>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</si>
  <si>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</si>
  <si>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</si>
  <si>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</si>
  <si>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</si>
  <si>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</si>
  <si>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</si>
  <si>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</si>
  <si>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</si>
  <si>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</si>
  <si>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</si>
  <si>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</si>
  <si>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</si>
  <si>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</si>
  <si>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</si>
  <si>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</si>
  <si>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</si>
  <si>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</si>
  <si>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</si>
  <si>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</si>
  <si>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</si>
  <si>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</si>
  <si>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</si>
  <si>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</si>
  <si>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</si>
  <si>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</si>
  <si>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</si>
  <si>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</si>
  <si>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</si>
  <si>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</si>
  <si>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</si>
  <si>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</si>
  <si>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</si>
  <si>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</si>
  <si>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</si>
  <si>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</si>
  <si>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</si>
  <si>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</si>
  <si>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</si>
  <si>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</si>
  <si>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</si>
  <si>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</si>
  <si>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</si>
  <si>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</si>
  <si>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</si>
  <si>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</si>
  <si>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</si>
  <si>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</si>
  <si>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</si>
  <si>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</si>
  <si>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</si>
  <si>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</si>
  <si>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</si>
  <si>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</si>
  <si>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</si>
  <si>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</si>
  <si>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</si>
  <si>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</si>
  <si>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</si>
  <si>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</si>
  <si>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</si>
  <si>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</si>
  <si>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</si>
  <si>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</si>
  <si>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</si>
  <si>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</si>
  <si>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</si>
  <si>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</si>
  <si>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</si>
  <si>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</si>
  <si>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</si>
  <si>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</si>
  <si>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</si>
  <si>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</si>
  <si>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</si>
  <si>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</si>
  <si>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</si>
  <si>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</si>
  <si>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</si>
  <si>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</si>
  <si>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</si>
  <si>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</si>
  <si>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</si>
  <si>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</si>
  <si>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</si>
  <si>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</si>
  <si>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</si>
  <si>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</si>
  <si>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</si>
  <si>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</si>
  <si>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</si>
  <si>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</si>
  <si>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</si>
  <si>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</si>
  <si>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</si>
  <si>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</si>
  <si>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</si>
  <si>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</si>
  <si>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</si>
  <si>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</si>
  <si>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</si>
  <si>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</si>
  <si>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</si>
  <si>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</si>
  <si>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</si>
  <si>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</si>
  <si>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</si>
  <si>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</si>
  <si>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</si>
  <si>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</si>
  <si>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</si>
  <si>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</si>
  <si>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</si>
  <si>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</si>
  <si>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</si>
  <si>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</si>
  <si>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</si>
  <si>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</si>
  <si>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</si>
  <si>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</si>
  <si>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</si>
  <si>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</si>
  <si>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</si>
  <si>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</si>
  <si>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</si>
  <si>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</si>
  <si>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</si>
  <si>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</si>
  <si>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</si>
  <si>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</si>
  <si>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</si>
  <si>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</si>
  <si>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</si>
  <si>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</si>
  <si>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</si>
  <si>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</si>
  <si>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</si>
  <si>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</si>
  <si>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</si>
  <si>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</si>
  <si>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</si>
  <si>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</si>
  <si>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</si>
  <si>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</si>
  <si>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</si>
  <si>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</si>
  <si>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</si>
  <si>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</si>
  <si>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</si>
  <si>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</si>
  <si>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</si>
  <si>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</si>
  <si>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</si>
  <si>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</si>
  <si>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</si>
  <si>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</si>
  <si>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</si>
  <si>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</si>
  <si>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</si>
  <si>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</si>
  <si>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</si>
  <si>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</si>
  <si>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</si>
  <si>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</si>
  <si>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</si>
  <si>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</si>
  <si>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</si>
  <si>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</si>
  <si>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</si>
  <si>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</si>
  <si>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</si>
  <si>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</si>
  <si>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</si>
  <si>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</si>
  <si>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</si>
  <si>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</si>
  <si>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</si>
  <si>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</si>
  <si>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</si>
  <si>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</si>
  <si>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</si>
  <si>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</si>
  <si>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</si>
  <si>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</si>
  <si>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</si>
  <si>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</si>
  <si>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</si>
  <si>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</si>
  <si>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</si>
  <si>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</si>
  <si>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</si>
  <si>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</si>
  <si>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</si>
  <si>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</si>
  <si>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</si>
  <si>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</si>
  <si>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</si>
  <si>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</si>
  <si>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</si>
  <si>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</si>
  <si>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</si>
  <si>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</si>
  <si>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</si>
  <si>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</si>
  <si>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</si>
  <si>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</si>
  <si>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</si>
  <si>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</si>
  <si>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</si>
  <si>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</si>
  <si>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</si>
  <si>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</si>
  <si>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</si>
  <si>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</si>
  <si>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</si>
  <si>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</si>
  <si>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</si>
  <si>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</si>
  <si>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</si>
  <si>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</si>
  <si>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</si>
  <si>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</si>
  <si>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</si>
  <si>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</si>
  <si>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</si>
  <si>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</si>
  <si>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</si>
  <si>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</si>
  <si>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</si>
  <si>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</si>
  <si>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</si>
  <si>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</si>
  <si>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</si>
  <si>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</si>
  <si>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</si>
  <si>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</si>
  <si>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</si>
  <si>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</si>
  <si>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</si>
  <si>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</si>
  <si>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</si>
  <si>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</si>
  <si>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</si>
  <si>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</si>
  <si>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</si>
  <si>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</si>
  <si>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</si>
  <si>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</si>
  <si>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</si>
  <si>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</si>
  <si>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</si>
  <si>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</si>
  <si>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</si>
  <si>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</si>
  <si>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</si>
  <si>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</si>
  <si>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</si>
  <si>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</si>
  <si>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</si>
  <si>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</si>
  <si>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</si>
  <si>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</si>
  <si>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</si>
  <si>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</si>
  <si>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</si>
  <si>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</si>
  <si>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</si>
  <si>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</si>
  <si>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</si>
  <si>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</si>
  <si>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</si>
  <si>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</si>
  <si>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</si>
  <si>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</si>
  <si>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</si>
  <si>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</si>
  <si>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</si>
  <si>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</si>
  <si>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</si>
  <si>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</si>
  <si>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</si>
  <si>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</si>
  <si>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</si>
  <si>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</si>
  <si>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</si>
  <si>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</si>
  <si>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</si>
  <si>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</si>
  <si>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</si>
  <si>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</si>
  <si>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</si>
  <si>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</si>
  <si>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</si>
  <si>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</si>
  <si>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</si>
  <si>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</si>
  <si>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</si>
  <si>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</si>
  <si>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</si>
  <si>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</si>
  <si>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</si>
  <si>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</si>
  <si>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</si>
  <si>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</si>
  <si>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</si>
  <si>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</si>
  <si>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</si>
  <si>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</si>
  <si>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</si>
  <si>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</si>
  <si>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</si>
  <si>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</si>
  <si>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</si>
  <si>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</si>
  <si>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</si>
  <si>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</si>
  <si>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</si>
  <si>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</si>
  <si>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</si>
  <si>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</si>
  <si>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</si>
  <si>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</si>
  <si>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</si>
  <si>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</si>
  <si>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</si>
  <si>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</si>
  <si>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</si>
  <si>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</si>
  <si>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</si>
  <si>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</si>
  <si>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</si>
  <si>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</si>
  <si>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</si>
  <si>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</si>
  <si>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</si>
  <si>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</si>
  <si>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</si>
  <si>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</si>
  <si>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</si>
  <si>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</si>
  <si>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</si>
  <si>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</si>
  <si>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</si>
  <si>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</si>
  <si>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</si>
  <si>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</si>
  <si>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</si>
  <si>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</si>
  <si>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</si>
  <si>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</si>
  <si>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</si>
  <si>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</si>
  <si>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</si>
  <si>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</si>
  <si>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</si>
  <si>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</si>
  <si>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</si>
  <si>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</si>
  <si>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</si>
  <si>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</si>
  <si>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</si>
  <si>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</si>
  <si>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</si>
  <si>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</si>
  <si>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</si>
  <si>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</si>
  <si>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</si>
  <si>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</si>
  <si>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</si>
  <si>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</si>
  <si>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</si>
  <si>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</si>
  <si>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</si>
  <si>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</si>
  <si>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</si>
  <si>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</si>
  <si>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</si>
  <si>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</si>
  <si>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</si>
  <si>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</si>
  <si>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</si>
  <si>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</si>
  <si>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</si>
  <si>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</si>
  <si>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</si>
  <si>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</si>
  <si>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</si>
  <si>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</si>
  <si>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</si>
  <si>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</si>
  <si>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</si>
  <si>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</si>
  <si>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</si>
  <si>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</si>
  <si>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</si>
  <si>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</si>
  <si>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</si>
  <si>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</si>
  <si>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</si>
  <si>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</si>
  <si>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</si>
  <si>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</si>
  <si>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</si>
  <si>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</si>
  <si>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</si>
  <si>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</si>
  <si>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</si>
  <si>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</si>
  <si>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</si>
  <si>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</si>
  <si>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</si>
  <si>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</si>
  <si>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</si>
  <si>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</si>
  <si>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</si>
  <si>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</si>
  <si>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</si>
  <si>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</si>
  <si>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</si>
  <si>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</si>
  <si>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</si>
  <si>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</si>
  <si>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</si>
  <si>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</si>
  <si>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</si>
  <si>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</si>
  <si>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</si>
  <si>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</si>
  <si>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</si>
  <si>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</si>
  <si>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</si>
  <si>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</si>
  <si>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</si>
  <si>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</si>
  <si>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</si>
  <si>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</si>
  <si>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</si>
  <si>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</si>
  <si>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</si>
  <si>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</si>
  <si>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</si>
  <si>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</si>
  <si>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</si>
  <si>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</si>
  <si>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</si>
  <si>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</si>
  <si>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</si>
  <si>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</si>
  <si>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</si>
  <si>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</si>
  <si>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</si>
  <si>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</si>
  <si>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</si>
  <si>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</si>
  <si>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</si>
  <si>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</si>
  <si>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</si>
  <si>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</si>
  <si>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</si>
  <si>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</si>
  <si>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</si>
  <si>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</si>
  <si>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</si>
  <si>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</si>
  <si>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</si>
  <si>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</si>
  <si>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</si>
  <si>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</si>
  <si>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</si>
  <si>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</si>
  <si>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</si>
  <si>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</si>
  <si>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</si>
  <si>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</si>
  <si>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</si>
  <si>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</si>
  <si>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</si>
  <si>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</si>
  <si>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</si>
  <si>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</si>
  <si>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</si>
  <si>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</si>
  <si>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</si>
  <si>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</si>
  <si>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</si>
  <si>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</si>
  <si>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</si>
  <si>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</si>
  <si>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</si>
  <si>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</si>
  <si>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</si>
  <si>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</si>
  <si>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</si>
  <si>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</si>
  <si>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</si>
  <si>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</si>
  <si>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</si>
  <si>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</si>
  <si>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</si>
  <si>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</si>
  <si>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</si>
  <si>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</si>
  <si>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</si>
  <si>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</si>
  <si>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</si>
  <si>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</si>
  <si>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</si>
  <si>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</si>
  <si>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</si>
  <si>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</si>
  <si>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</si>
  <si>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</si>
  <si>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</si>
  <si>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</si>
  <si>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</si>
  <si>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</si>
  <si>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</si>
  <si>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</si>
  <si>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</si>
  <si>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</si>
  <si>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</si>
  <si>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</si>
  <si>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</si>
  <si>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</si>
  <si>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</si>
  <si>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</si>
  <si>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</si>
  <si>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</si>
  <si>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</si>
  <si>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</si>
  <si>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</si>
  <si>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</si>
  <si>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</si>
  <si>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</si>
  <si>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</si>
  <si>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</si>
  <si>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</si>
  <si>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</si>
  <si>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</si>
  <si>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</si>
  <si>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</si>
  <si>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</si>
  <si>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</si>
  <si>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</si>
  <si>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</si>
  <si>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</si>
  <si>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</si>
  <si>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</si>
  <si>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</si>
  <si>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</si>
  <si>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</si>
  <si>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</si>
  <si>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</si>
  <si>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</si>
  <si>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</si>
  <si>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</si>
  <si>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</si>
  <si>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</si>
  <si>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</si>
  <si>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</si>
  <si>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</si>
  <si>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</si>
  <si>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</si>
  <si>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</si>
  <si>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</si>
  <si>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</si>
  <si>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</si>
  <si>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</si>
  <si>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</si>
  <si>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</si>
  <si>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</si>
  <si>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</si>
  <si>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</si>
  <si>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</si>
  <si>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</si>
  <si>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</si>
  <si>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</si>
  <si>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</si>
  <si>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</si>
  <si>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</si>
  <si>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</si>
  <si>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</si>
  <si>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</si>
  <si>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</si>
  <si>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</si>
  <si>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</si>
  <si>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</si>
  <si>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</si>
  <si>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</si>
  <si>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</si>
  <si>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</si>
  <si>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</si>
  <si>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</si>
  <si>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</si>
  <si>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</si>
  <si>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</si>
  <si>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</si>
  <si>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</si>
  <si>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</si>
  <si>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</si>
  <si>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</si>
  <si>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</si>
  <si>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</si>
  <si>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</si>
  <si>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</si>
  <si>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</si>
  <si>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</si>
  <si>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</si>
  <si>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</si>
  <si>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</si>
  <si>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</si>
  <si>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</si>
  <si>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</si>
  <si>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</si>
  <si>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</si>
  <si>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</si>
  <si>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</si>
  <si>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</si>
  <si>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</si>
  <si>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</si>
  <si>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</si>
  <si>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</si>
  <si>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</si>
  <si>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</si>
  <si>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</si>
  <si>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</si>
  <si>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</si>
  <si>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</si>
  <si>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</si>
  <si>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</si>
  <si>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</si>
  <si>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</si>
  <si>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</si>
  <si>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</si>
  <si>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</si>
  <si>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</si>
  <si>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</si>
  <si>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</si>
  <si>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</si>
  <si>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</si>
  <si>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</si>
  <si>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</si>
  <si>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</si>
  <si>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</si>
  <si>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</si>
  <si>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</si>
  <si>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</si>
  <si>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</si>
  <si>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</si>
  <si>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</si>
  <si>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</si>
  <si>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</si>
  <si>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</si>
  <si>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</si>
  <si>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</si>
  <si>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</si>
  <si>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</si>
  <si>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</si>
  <si>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</si>
  <si>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</si>
  <si>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</si>
  <si>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</si>
  <si>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</si>
  <si>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</si>
  <si>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</si>
  <si>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</si>
  <si>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</si>
  <si>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</si>
  <si>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</si>
  <si>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</si>
  <si>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</si>
  <si>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</si>
  <si>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</si>
  <si>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</si>
  <si>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</si>
  <si>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</si>
  <si>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</si>
  <si>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</si>
  <si>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</si>
  <si>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</si>
  <si>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</si>
  <si>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</si>
  <si>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</si>
  <si>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</si>
  <si>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</si>
  <si>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</si>
  <si>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</si>
  <si>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</si>
  <si>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</si>
  <si>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</si>
  <si>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</si>
  <si>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</si>
  <si>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</si>
  <si>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</si>
  <si>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</si>
  <si>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</si>
  <si>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</si>
  <si>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</si>
  <si>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</si>
  <si>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</si>
  <si>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</si>
  <si>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</si>
  <si>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</si>
  <si>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</si>
  <si>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</si>
  <si>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</si>
  <si>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</si>
  <si>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</si>
  <si>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</si>
  <si>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</si>
  <si>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</si>
  <si>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</si>
  <si>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</si>
  <si>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</si>
  <si>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</si>
  <si>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</si>
  <si>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</si>
  <si>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</si>
  <si>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</si>
  <si>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</si>
  <si>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</si>
  <si>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</si>
  <si>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</si>
  <si>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</si>
  <si>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</si>
  <si>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</si>
  <si>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</si>
  <si>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</si>
  <si>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</si>
  <si>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</si>
  <si>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</si>
  <si>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</si>
  <si>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</si>
  <si>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</si>
  <si>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</si>
  <si>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</si>
  <si>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</si>
  <si>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</si>
  <si>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</si>
  <si>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</si>
  <si>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</si>
  <si>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</si>
  <si>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</si>
  <si>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</si>
  <si>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</si>
  <si>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</si>
  <si>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</si>
  <si>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</si>
  <si>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</si>
  <si>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</si>
  <si>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</si>
  <si>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</si>
  <si>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</si>
  <si>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</si>
  <si>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</si>
  <si>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</si>
  <si>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</si>
  <si>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</si>
  <si>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</si>
  <si>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</si>
  <si>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</si>
  <si>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</si>
  <si>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</si>
  <si>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</si>
  <si>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</si>
  <si>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</si>
  <si>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</si>
  <si>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</si>
  <si>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</si>
  <si>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</si>
  <si>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</si>
  <si>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</si>
  <si>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</si>
  <si>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</si>
  <si>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</si>
  <si>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</si>
  <si>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</si>
  <si>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</si>
  <si>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</si>
  <si>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</si>
  <si>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</si>
  <si>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</si>
  <si>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</si>
  <si>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</si>
  <si>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</si>
  <si>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</si>
  <si>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</si>
  <si>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</si>
  <si>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</si>
  <si>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</si>
  <si>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</si>
  <si>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</si>
  <si>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</si>
  <si>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</si>
  <si>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</si>
  <si>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</si>
  <si>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</si>
  <si>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</si>
  <si>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</si>
  <si>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</si>
  <si>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</si>
  <si>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</si>
  <si>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</si>
  <si>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</si>
  <si>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</si>
  <si>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</si>
  <si>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</si>
  <si>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</si>
  <si>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</si>
  <si>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</si>
  <si>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</si>
  <si>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</si>
  <si>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</si>
  <si>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</si>
  <si>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</si>
  <si>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</si>
  <si>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</si>
  <si>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</si>
  <si>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</si>
  <si>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</si>
  <si>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</si>
  <si>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</si>
  <si>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</si>
  <si>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</si>
  <si>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</si>
  <si>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</si>
  <si>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</si>
  <si>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</si>
  <si>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</si>
  <si>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</si>
  <si>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</si>
  <si>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</si>
  <si>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</si>
  <si>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</si>
  <si>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</si>
  <si>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</si>
  <si>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</si>
  <si>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</si>
  <si>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</si>
  <si>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</si>
  <si>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</si>
  <si>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</si>
  <si>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</si>
  <si>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</si>
  <si>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</si>
  <si>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</si>
  <si>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</si>
  <si>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</si>
  <si>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</si>
  <si>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</si>
  <si>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</si>
  <si>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</si>
  <si>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</si>
  <si>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</si>
  <si>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</si>
  <si>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</si>
  <si>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</si>
  <si>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</si>
  <si>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</si>
  <si>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</si>
  <si>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</si>
  <si>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</si>
  <si>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</si>
  <si>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</si>
  <si>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</si>
  <si>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</si>
  <si>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</si>
  <si>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</si>
  <si>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</si>
  <si>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</si>
  <si>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</si>
  <si>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</si>
  <si>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</si>
  <si>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</si>
  <si>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</si>
  <si>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</si>
  <si>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</si>
  <si>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</si>
  <si>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</si>
  <si>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</si>
  <si>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</si>
  <si>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</si>
  <si>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</si>
  <si>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</si>
  <si>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</si>
  <si>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</si>
  <si>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</si>
  <si>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</si>
  <si>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</si>
  <si>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</si>
  <si>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</si>
  <si>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</si>
  <si>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</si>
  <si>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</si>
  <si>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</si>
  <si>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</si>
  <si>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</si>
  <si>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</si>
  <si>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</si>
  <si>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</si>
  <si>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</si>
  <si>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</si>
  <si>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</si>
  <si>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</si>
  <si>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</si>
  <si>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</si>
  <si>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</si>
  <si>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</si>
  <si>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</si>
  <si>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</si>
  <si>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</si>
  <si>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</si>
  <si>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</si>
  <si>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</si>
  <si>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</si>
  <si>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</si>
  <si>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</si>
  <si>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</si>
  <si>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</si>
  <si>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</si>
  <si>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</si>
  <si>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</si>
  <si>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</si>
  <si>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</si>
  <si>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</si>
  <si>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</si>
  <si>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</si>
  <si>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</si>
  <si>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</si>
  <si>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</si>
  <si>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</si>
  <si>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</si>
  <si>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</si>
  <si>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</si>
  <si>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</si>
  <si>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</si>
  <si>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</si>
  <si>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</si>
  <si>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</si>
  <si>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</si>
  <si>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</si>
  <si>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</si>
  <si>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</si>
  <si>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</si>
  <si>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</si>
  <si>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</si>
  <si>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</si>
  <si>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</si>
  <si>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</si>
  <si>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</si>
  <si>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</si>
  <si>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</si>
  <si>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</si>
  <si>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</si>
  <si>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</si>
  <si>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</si>
  <si>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</si>
  <si>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</si>
  <si>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</si>
  <si>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</si>
  <si>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</si>
  <si>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</si>
  <si>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</si>
  <si>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</si>
  <si>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</si>
  <si>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</si>
  <si>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</si>
  <si>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</si>
  <si>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</si>
  <si>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</si>
  <si>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</si>
  <si>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</si>
  <si>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</si>
  <si>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</si>
  <si>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</si>
  <si>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</si>
  <si>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</si>
  <si>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</si>
  <si>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</si>
  <si>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</si>
  <si>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</si>
  <si>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</si>
  <si>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</si>
  <si>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</si>
  <si>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</si>
  <si>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</si>
  <si>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</si>
  <si>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</si>
  <si>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</si>
  <si>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</si>
  <si>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</si>
  <si>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</si>
  <si>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</si>
  <si>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</si>
  <si>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</si>
  <si>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</si>
  <si>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</si>
  <si>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</si>
  <si>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</si>
  <si>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</si>
  <si>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</si>
  <si>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</si>
  <si>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</si>
  <si>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</si>
  <si>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</si>
  <si>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</si>
  <si>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</si>
  <si>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</si>
  <si>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</si>
  <si>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</si>
  <si>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</si>
  <si>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</si>
  <si>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</si>
  <si>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</si>
  <si>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</si>
  <si>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</si>
  <si>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</si>
  <si>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</si>
  <si>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</si>
  <si>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</si>
  <si>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</si>
  <si>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</si>
  <si>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</si>
  <si>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</si>
  <si>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</si>
  <si>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</si>
  <si>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</si>
  <si>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</si>
  <si>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</si>
  <si>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</si>
  <si>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</si>
  <si>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</si>
  <si>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</si>
  <si>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</si>
  <si>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</si>
  <si>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</si>
  <si>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</si>
  <si>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</si>
  <si>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</si>
  <si>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</si>
  <si>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</si>
  <si>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</si>
  <si>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</si>
  <si>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</si>
  <si>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</si>
  <si>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</si>
  <si>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</si>
  <si>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</si>
  <si>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</si>
  <si>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</si>
  <si>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</si>
  <si>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</si>
  <si>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</si>
  <si>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</si>
  <si>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</si>
  <si>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</si>
  <si>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</si>
  <si>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</si>
  <si>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</si>
  <si>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</si>
  <si>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</si>
  <si>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</si>
  <si>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</si>
  <si>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</si>
  <si>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</si>
  <si>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</si>
  <si>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</si>
  <si>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</si>
  <si>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</si>
  <si>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</si>
  <si>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</si>
  <si>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</si>
  <si>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</si>
  <si>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</si>
  <si>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</si>
  <si>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</si>
  <si>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</si>
  <si>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</si>
  <si>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</si>
  <si>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</si>
  <si>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</si>
  <si>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</si>
  <si>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</si>
  <si>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</si>
  <si>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</si>
  <si>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</si>
  <si>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</si>
  <si>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</si>
  <si>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</si>
  <si>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</si>
  <si>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</si>
  <si>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</si>
  <si>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</si>
  <si>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</si>
  <si>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</si>
  <si>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</si>
  <si>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</si>
  <si>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</si>
  <si>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</si>
  <si>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</si>
  <si>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</si>
  <si>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</si>
  <si>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</si>
  <si>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</si>
  <si>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</si>
  <si>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</si>
  <si>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</si>
  <si>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</si>
  <si>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</si>
  <si>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</si>
  <si>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</si>
  <si>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</si>
  <si>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</si>
  <si>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</si>
  <si>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</si>
  <si>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</si>
  <si>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</si>
  <si>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</si>
  <si>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</si>
  <si>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</si>
  <si>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</si>
  <si>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</si>
  <si>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</si>
  <si>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</si>
  <si>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</si>
  <si>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</si>
  <si>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</si>
  <si>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</si>
  <si>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</si>
  <si>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</si>
  <si>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</si>
  <si>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</si>
  <si>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</si>
  <si>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</si>
  <si>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</si>
  <si>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</si>
  <si>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</si>
  <si>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</si>
  <si>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</si>
  <si>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</si>
  <si>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</si>
  <si>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</si>
  <si>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</si>
  <si>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</si>
  <si>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</si>
  <si>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</si>
  <si>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</si>
  <si>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</si>
  <si>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</si>
  <si>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</si>
  <si>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</si>
  <si>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</si>
  <si>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</si>
  <si>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</si>
  <si>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</si>
  <si>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</si>
  <si>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</si>
  <si>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</si>
  <si>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</si>
  <si>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</si>
  <si>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</si>
  <si>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</si>
  <si>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</si>
  <si>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</si>
  <si>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</si>
  <si>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</si>
  <si>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</si>
  <si>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</si>
  <si>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</si>
  <si>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</si>
  <si>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</si>
  <si>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</si>
  <si>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</si>
  <si>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</si>
  <si>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</si>
  <si>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</si>
  <si>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</si>
  <si>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</si>
  <si>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</si>
  <si>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</si>
  <si>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</si>
  <si>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</si>
  <si>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</si>
  <si>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</si>
  <si>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</si>
  <si>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</si>
  <si>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</si>
  <si>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</si>
  <si>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</si>
  <si>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</si>
  <si>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</si>
  <si>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</si>
  <si>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</si>
  <si>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</si>
  <si>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</si>
  <si>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</si>
  <si>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</si>
  <si>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</si>
  <si>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</si>
  <si>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</si>
  <si>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</si>
  <si>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</si>
  <si>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</si>
  <si>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</si>
  <si>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</si>
  <si>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</si>
  <si>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</si>
  <si>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</si>
  <si>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</si>
  <si>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</si>
  <si>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</si>
  <si>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</si>
  <si>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</si>
  <si>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</si>
  <si>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</si>
  <si>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</si>
  <si>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</si>
  <si>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</si>
  <si>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</si>
  <si>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</si>
  <si>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</si>
  <si>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</si>
  <si>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</si>
  <si>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</si>
  <si>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</si>
  <si>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</si>
  <si>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</si>
  <si>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</si>
  <si>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</si>
  <si>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</si>
  <si>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</si>
  <si>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</si>
  <si>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</si>
  <si>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</si>
  <si>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</si>
  <si>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</si>
  <si>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</si>
  <si>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</si>
  <si>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</si>
  <si>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</si>
  <si>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</si>
  <si>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</si>
  <si>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</si>
  <si>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</si>
  <si>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</si>
  <si>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</si>
  <si>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</si>
  <si>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</si>
  <si>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</si>
  <si>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</si>
  <si>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</si>
  <si>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</si>
  <si>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</si>
  <si>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</si>
  <si>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</si>
  <si>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</si>
  <si>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</si>
  <si>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</si>
  <si>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</si>
  <si>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</si>
  <si>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</si>
  <si>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</si>
  <si>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</si>
  <si>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</si>
  <si>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</si>
  <si>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</si>
  <si>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</si>
  <si>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</si>
  <si>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</si>
  <si>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</si>
  <si>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</si>
  <si>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</si>
  <si>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</si>
  <si>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</si>
  <si>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</si>
  <si>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</si>
  <si>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</si>
  <si>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</si>
  <si>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</si>
  <si>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</si>
  <si>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</si>
  <si>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</si>
  <si>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</si>
  <si>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</si>
  <si>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</si>
  <si>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</si>
  <si>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</si>
  <si>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</si>
  <si>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</si>
  <si>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</si>
  <si>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</si>
  <si>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</si>
  <si>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</si>
  <si>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</si>
  <si>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</si>
  <si>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</si>
  <si>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</si>
  <si>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</si>
  <si>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</si>
  <si>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</si>
  <si>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</si>
  <si>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</si>
  <si>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</si>
  <si>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</si>
  <si>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</si>
  <si>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</si>
  <si>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</si>
  <si>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</si>
  <si>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</si>
  <si>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</si>
  <si>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</si>
  <si>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</si>
  <si>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</si>
  <si>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</si>
  <si>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</si>
  <si>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</si>
  <si>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</si>
  <si>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</si>
  <si>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</si>
  <si>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</si>
  <si>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</si>
  <si>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</si>
  <si>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</si>
  <si>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</si>
  <si>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</si>
  <si>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</si>
  <si>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</si>
  <si>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</si>
  <si>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</si>
  <si>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</si>
  <si>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</si>
  <si>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</si>
  <si>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</si>
  <si>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</si>
  <si>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</si>
  <si>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</si>
  <si>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</si>
  <si>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</si>
  <si>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</si>
  <si>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</si>
  <si>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</si>
  <si>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</si>
  <si>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</si>
  <si>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</si>
  <si>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</si>
  <si>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</si>
  <si>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</si>
  <si>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</si>
  <si>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</si>
  <si>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</si>
  <si>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</si>
  <si>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</si>
  <si>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</si>
  <si>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</si>
  <si>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</si>
  <si>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</si>
  <si>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</si>
  <si>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</si>
  <si>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</si>
  <si>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</si>
  <si>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</si>
  <si>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</si>
  <si>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</si>
  <si>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</si>
  <si>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</si>
  <si>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</si>
  <si>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</si>
  <si>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</si>
  <si>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</si>
  <si>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</si>
  <si>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</si>
  <si>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</si>
  <si>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</si>
  <si>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</si>
  <si>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</si>
  <si>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</si>
  <si>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</si>
  <si>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</si>
  <si>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</si>
  <si>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</si>
  <si>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</si>
  <si>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</si>
  <si>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</si>
  <si>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</si>
  <si>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</si>
  <si>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</si>
  <si>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</si>
  <si>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</si>
  <si>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</si>
  <si>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</si>
  <si>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</si>
  <si>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</si>
  <si>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</si>
  <si>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</si>
  <si>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</si>
  <si>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</si>
  <si>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</si>
  <si>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</si>
  <si>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</si>
  <si>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</si>
  <si>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</si>
  <si>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</si>
  <si>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</si>
  <si>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</si>
  <si>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</si>
  <si>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</si>
  <si>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</si>
  <si>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</si>
  <si>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</si>
  <si>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</si>
  <si>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</si>
  <si>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</si>
  <si>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</si>
  <si>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</si>
  <si>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</si>
  <si>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</si>
  <si>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</si>
  <si>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</si>
  <si>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</si>
  <si>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</si>
  <si>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</si>
  <si>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</si>
  <si>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</si>
  <si>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</si>
  <si>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</si>
  <si>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</si>
  <si>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</si>
  <si>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</si>
  <si>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</si>
  <si>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</si>
  <si>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</si>
  <si>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</si>
  <si>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</si>
  <si>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</si>
  <si>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</si>
  <si>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</si>
  <si>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</si>
  <si>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</si>
  <si>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</si>
  <si>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</si>
  <si>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</si>
  <si>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</si>
  <si>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</si>
  <si>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</si>
  <si>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</si>
  <si>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</si>
  <si>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</si>
  <si>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</si>
  <si>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</si>
  <si>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</si>
  <si>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</si>
  <si>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</si>
  <si>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</si>
  <si>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</si>
  <si>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</si>
  <si>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</si>
  <si>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</si>
  <si>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</si>
  <si>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</si>
  <si>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</si>
  <si>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</si>
  <si>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</si>
  <si>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</si>
  <si>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</si>
  <si>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</si>
  <si>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</si>
  <si>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</si>
  <si>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</si>
  <si>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</si>
  <si>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</si>
  <si>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</si>
  <si>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</si>
  <si>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</si>
  <si>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</si>
  <si>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</si>
  <si>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</si>
  <si>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</si>
  <si>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</si>
  <si>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</si>
  <si>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</si>
  <si>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</si>
  <si>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</si>
  <si>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</si>
  <si>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</si>
  <si>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</si>
  <si>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</si>
  <si>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</si>
  <si>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</si>
  <si>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</si>
  <si>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</si>
  <si>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</si>
  <si>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</si>
  <si>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</si>
  <si>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</si>
  <si>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</si>
  <si>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</si>
  <si>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</si>
  <si>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</si>
  <si>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</si>
  <si>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</si>
  <si>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</si>
  <si>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</si>
  <si>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</si>
  <si>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</si>
  <si>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</si>
  <si>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</si>
  <si>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</si>
  <si>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</si>
  <si>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</si>
  <si>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</si>
  <si>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</si>
  <si>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</si>
  <si>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</si>
  <si>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</si>
  <si>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</si>
  <si>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</si>
  <si>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</si>
  <si>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</si>
  <si>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</si>
  <si>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</si>
  <si>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</si>
  <si>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</si>
  <si>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</si>
  <si>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</si>
  <si>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</si>
  <si>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</si>
  <si>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</si>
  <si>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</si>
  <si>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</si>
  <si>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</si>
  <si>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</si>
  <si>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</si>
  <si>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</si>
  <si>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</si>
  <si>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</si>
  <si>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</si>
  <si>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</si>
  <si>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</si>
  <si>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</si>
  <si>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</si>
  <si>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</si>
  <si>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</si>
  <si>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</si>
  <si>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</si>
  <si>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</si>
  <si>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</si>
  <si>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</si>
  <si>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</si>
  <si>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</si>
  <si>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</si>
  <si>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</si>
  <si>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</si>
  <si>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</si>
  <si>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</si>
  <si>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</si>
  <si>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</si>
  <si>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</si>
  <si>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</si>
  <si>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</si>
  <si>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</si>
  <si>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</si>
  <si>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</si>
  <si>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</si>
  <si>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</si>
  <si>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</si>
  <si>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</si>
  <si>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</si>
  <si>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</si>
  <si>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</si>
  <si>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</si>
  <si>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</si>
  <si>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</si>
  <si>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</si>
  <si>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</si>
  <si>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</si>
  <si>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</si>
  <si>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</si>
  <si>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</si>
  <si>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</si>
  <si>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</si>
  <si>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</si>
  <si>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</si>
  <si>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</si>
  <si>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</si>
  <si>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</si>
  <si>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</si>
  <si>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</si>
  <si>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</si>
  <si>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</si>
  <si>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</si>
  <si>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</si>
  <si>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</si>
  <si>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</si>
  <si>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</si>
  <si>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</si>
  <si>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</si>
  <si>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</si>
  <si>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</si>
  <si>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</si>
  <si>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</si>
  <si>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</si>
  <si>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</si>
  <si>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</si>
  <si>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</si>
  <si>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</si>
  <si>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</si>
  <si>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</si>
  <si>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</si>
  <si>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</si>
  <si>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</si>
  <si>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</si>
  <si>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</si>
  <si>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</si>
  <si>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</si>
  <si>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</si>
  <si>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</si>
  <si>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</si>
  <si>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</si>
  <si>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</si>
  <si>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</si>
  <si>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</si>
  <si>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</si>
  <si>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</si>
  <si>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</si>
  <si>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</si>
  <si>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</si>
  <si>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</si>
  <si>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</si>
  <si>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</si>
  <si>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</si>
  <si>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</si>
  <si>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</si>
  <si>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</si>
  <si>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</si>
  <si>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</si>
  <si>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</si>
  <si>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</si>
  <si>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</si>
  <si>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</si>
  <si>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</si>
  <si>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</si>
  <si>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</si>
  <si>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</si>
  <si>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</si>
  <si>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</si>
  <si>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</si>
  <si>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</si>
  <si>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</si>
  <si>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</si>
  <si>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</si>
  <si>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</si>
  <si>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</si>
  <si>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</si>
  <si>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</si>
  <si>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</si>
  <si>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</si>
  <si>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</si>
  <si>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</si>
  <si>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</si>
  <si>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</si>
  <si>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</si>
  <si>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</si>
  <si>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</si>
  <si>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</si>
  <si>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</si>
  <si>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</si>
  <si>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</si>
  <si>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</si>
  <si>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</si>
  <si>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</si>
  <si>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</si>
  <si>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</si>
  <si>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</si>
  <si>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</si>
  <si>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</si>
  <si>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</si>
  <si>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</si>
  <si>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</si>
  <si>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</si>
  <si>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</si>
  <si>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</si>
  <si>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</si>
  <si>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</si>
  <si>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</si>
  <si>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</si>
  <si>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</si>
  <si>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</si>
  <si>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</si>
  <si>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</si>
  <si>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</si>
  <si>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</si>
  <si>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</si>
  <si>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</si>
  <si>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</si>
  <si>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</si>
  <si>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</si>
  <si>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</si>
  <si>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</si>
  <si>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</si>
  <si>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</si>
  <si>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</si>
  <si>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</si>
  <si>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</si>
  <si>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</si>
  <si>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</si>
  <si>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</si>
  <si>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</si>
  <si>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</si>
  <si>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</si>
  <si>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</si>
  <si>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</si>
  <si>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</si>
  <si>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</si>
  <si>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</si>
  <si>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</si>
  <si>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</si>
  <si>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</si>
  <si>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</si>
  <si>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</si>
  <si>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</si>
  <si>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</si>
  <si>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</si>
  <si>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</si>
  <si>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</si>
  <si>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</si>
  <si>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</si>
  <si>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</si>
  <si>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</si>
  <si>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</si>
  <si>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</si>
  <si>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</si>
  <si>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</si>
  <si>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</si>
  <si>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</si>
  <si>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</si>
  <si>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</si>
  <si>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</si>
  <si>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</si>
  <si>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</si>
  <si>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</si>
  <si>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</si>
  <si>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</si>
  <si>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</si>
  <si>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</si>
  <si>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</si>
  <si>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</si>
  <si>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</si>
  <si>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</si>
  <si>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</si>
  <si>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</si>
  <si>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</si>
  <si>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</si>
  <si>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</si>
  <si>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</si>
  <si>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</si>
  <si>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</si>
  <si>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</si>
  <si>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</si>
  <si>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</si>
  <si>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</si>
  <si>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</si>
  <si>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</si>
  <si>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</si>
  <si>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</si>
  <si>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</si>
  <si>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</si>
  <si>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</si>
  <si>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</si>
  <si>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</si>
  <si>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</si>
  <si>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</si>
  <si>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</si>
  <si>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</si>
  <si>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</si>
  <si>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</si>
  <si>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</si>
  <si>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</si>
  <si>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</si>
  <si>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</si>
  <si>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</si>
  <si>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</si>
  <si>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</si>
  <si>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</si>
  <si>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</si>
  <si>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</si>
  <si>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</si>
  <si>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</si>
  <si>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</si>
  <si>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</si>
  <si>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</si>
  <si>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</si>
  <si>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</si>
  <si>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</si>
  <si>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</si>
  <si>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</si>
  <si>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</si>
  <si>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</si>
  <si>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</si>
  <si>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</si>
  <si>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</si>
  <si>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</si>
  <si>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</si>
  <si>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</si>
  <si>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</si>
  <si>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</si>
  <si>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</si>
  <si>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</si>
  <si>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</si>
  <si>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</si>
  <si>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</si>
  <si>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</si>
  <si>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</si>
  <si>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</si>
  <si>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</si>
  <si>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</si>
  <si>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</si>
  <si>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</si>
  <si>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</si>
  <si>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</si>
  <si>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</si>
  <si>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</si>
  <si>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</si>
  <si>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</si>
  <si>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</si>
  <si>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</si>
  <si>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</si>
  <si>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</si>
  <si>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</si>
  <si>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</si>
  <si>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</si>
  <si>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</si>
  <si>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</si>
  <si>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</si>
  <si>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</si>
  <si>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</si>
  <si>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</si>
  <si>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</si>
  <si>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</si>
  <si>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</si>
  <si>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</si>
  <si>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</si>
  <si>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</si>
  <si>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</si>
  <si>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</si>
  <si>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</si>
  <si>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</si>
  <si>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</si>
  <si>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</si>
  <si>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</si>
  <si>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</si>
  <si>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</si>
  <si>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</si>
  <si>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</si>
  <si>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</si>
  <si>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</si>
  <si>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</si>
  <si>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</si>
  <si>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</si>
  <si>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</si>
  <si>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</si>
  <si>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</si>
  <si>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</si>
  <si>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</si>
  <si>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</si>
  <si>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</si>
  <si>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</si>
  <si>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</si>
  <si>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</si>
  <si>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</si>
  <si>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</si>
  <si>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</si>
  <si>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</si>
  <si>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</si>
  <si>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</si>
  <si>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</si>
  <si>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</si>
  <si>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</si>
  <si>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</si>
  <si>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</si>
  <si>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</si>
  <si>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</si>
  <si>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</si>
  <si>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</si>
  <si>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</si>
  <si>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</si>
  <si>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</si>
  <si>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</si>
  <si>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</si>
  <si>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</si>
  <si>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</si>
  <si>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</si>
  <si>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</si>
  <si>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</si>
  <si>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</si>
  <si>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</si>
  <si>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</si>
  <si>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</si>
  <si>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</si>
  <si>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</si>
  <si>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</si>
  <si>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</si>
  <si>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</si>
  <si>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</si>
  <si>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</si>
  <si>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</si>
  <si>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</si>
  <si>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</si>
  <si>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</si>
  <si>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</si>
  <si>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</si>
  <si>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</si>
  <si>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</si>
  <si>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</si>
  <si>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</si>
  <si>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</si>
  <si>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</si>
  <si>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</si>
  <si>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</si>
  <si>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</si>
  <si>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</si>
  <si>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</si>
  <si>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</si>
  <si>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</si>
  <si>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</si>
  <si>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</si>
  <si>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</si>
  <si>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</si>
  <si>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</si>
  <si>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</si>
  <si>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</si>
  <si>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</si>
  <si>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</si>
  <si>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</si>
  <si>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</si>
  <si>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</si>
  <si>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</si>
  <si>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</si>
  <si>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</si>
  <si>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</si>
  <si>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</si>
  <si>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</si>
  <si>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</si>
  <si>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</si>
  <si>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</si>
  <si>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</si>
  <si>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</si>
  <si>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</si>
  <si>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</si>
  <si>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</si>
  <si>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</si>
  <si>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</si>
  <si>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</si>
  <si>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</si>
  <si>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</si>
  <si>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</si>
  <si>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</si>
  <si>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</si>
  <si>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</si>
  <si>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</si>
  <si>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</si>
  <si>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</si>
  <si>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</si>
  <si>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</si>
  <si>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</si>
  <si>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</si>
  <si>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</si>
  <si>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</si>
  <si>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</si>
  <si>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</si>
  <si>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</si>
  <si>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</si>
  <si>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</si>
  <si>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</si>
  <si>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</si>
  <si>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</si>
  <si>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</si>
  <si>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</si>
  <si>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</si>
  <si>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</si>
  <si>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</si>
  <si>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</si>
  <si>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</si>
  <si>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</si>
  <si>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</si>
  <si>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</si>
  <si>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</si>
  <si>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</si>
  <si>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</si>
  <si>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</si>
  <si>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</si>
  <si>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</si>
  <si>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</si>
  <si>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</si>
  <si>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</si>
  <si>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</si>
  <si>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</si>
  <si>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</si>
  <si>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</si>
  <si>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</si>
  <si>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</si>
  <si>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</si>
  <si>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</si>
  <si>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</si>
  <si>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</si>
  <si>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</si>
  <si>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</si>
  <si>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</si>
  <si>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</si>
  <si>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</si>
  <si>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</si>
  <si>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</si>
  <si>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</si>
  <si>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</si>
  <si>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</si>
  <si>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</si>
  <si>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</si>
  <si>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</si>
  <si>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</si>
  <si>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</si>
  <si>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</si>
  <si>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</si>
  <si>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</si>
  <si>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</si>
  <si>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</si>
  <si>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</si>
  <si>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</si>
  <si>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</si>
  <si>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</si>
  <si>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</si>
  <si>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</si>
  <si>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</si>
  <si>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</si>
  <si>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</si>
  <si>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</si>
  <si>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</si>
  <si>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</si>
  <si>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</si>
  <si>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</si>
  <si>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</si>
  <si>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</si>
  <si>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</si>
  <si>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</si>
  <si>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</si>
  <si>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</si>
  <si>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</si>
  <si>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</si>
  <si>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</si>
  <si>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</si>
  <si>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</si>
  <si>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</si>
  <si>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</si>
  <si>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</si>
  <si>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</si>
  <si>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</si>
  <si>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</si>
  <si>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</si>
  <si>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</si>
  <si>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</si>
  <si>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</si>
  <si>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</si>
  <si>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</si>
  <si>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</si>
  <si>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</si>
  <si>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</si>
  <si>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</si>
  <si>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</si>
  <si>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</si>
  <si>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</si>
  <si>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</si>
  <si>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</si>
  <si>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</si>
  <si>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</si>
  <si>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</si>
  <si>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</si>
  <si>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</si>
  <si>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</si>
  <si>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</si>
  <si>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</si>
  <si>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</si>
  <si>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</si>
  <si>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</si>
  <si>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</si>
  <si>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</si>
  <si>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</si>
  <si>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</si>
  <si>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</si>
  <si>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</si>
  <si>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</si>
  <si>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</si>
  <si>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</si>
  <si>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</si>
  <si>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</si>
  <si>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</si>
  <si>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</si>
  <si>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</si>
  <si>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</si>
  <si>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</si>
  <si>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</si>
  <si>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</si>
  <si>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</si>
  <si>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</si>
  <si>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</si>
  <si>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</si>
  <si>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</si>
  <si>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</si>
  <si>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</si>
  <si>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</si>
  <si>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</si>
  <si>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</si>
  <si>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</si>
  <si>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</si>
  <si>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</si>
  <si>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</si>
  <si>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</si>
  <si>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</si>
  <si>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</si>
  <si>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</si>
  <si>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</si>
  <si>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</si>
  <si>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</si>
  <si>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</si>
  <si>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</si>
  <si>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</si>
  <si>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</si>
  <si>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</si>
  <si>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</si>
  <si>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</si>
  <si>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</si>
  <si>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</si>
  <si>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</si>
  <si>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</si>
  <si>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</si>
  <si>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</si>
  <si>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</si>
  <si>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</si>
  <si>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</si>
  <si>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</si>
  <si>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</si>
  <si>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</si>
  <si>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</si>
  <si>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</si>
  <si>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</si>
  <si>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</si>
  <si>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</si>
  <si>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</si>
  <si>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</si>
  <si>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</si>
  <si>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</si>
  <si>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</si>
  <si>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</si>
  <si>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</si>
  <si>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</si>
  <si>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</si>
  <si>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</si>
  <si>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</si>
  <si>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</si>
  <si>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</si>
  <si>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</si>
  <si>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</si>
  <si>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</si>
  <si>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</si>
  <si>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</si>
  <si>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</si>
  <si>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</si>
  <si>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</si>
  <si>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</si>
  <si>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</si>
  <si>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</si>
  <si>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</si>
  <si>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</si>
  <si>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</si>
  <si>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</si>
  <si>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</si>
  <si>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</si>
  <si>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</si>
  <si>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</si>
  <si>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</si>
  <si>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</si>
  <si>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</si>
  <si>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</si>
  <si>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</si>
  <si>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</si>
  <si>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</si>
  <si>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</si>
  <si>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</si>
  <si>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</si>
  <si>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</si>
  <si>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</si>
  <si>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</si>
  <si>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</si>
  <si>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</si>
  <si>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</si>
  <si>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</si>
  <si>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</si>
  <si>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</si>
  <si>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</si>
  <si>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</si>
  <si>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</si>
  <si>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</si>
  <si>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</si>
  <si>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</si>
  <si>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</si>
  <si>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</si>
  <si>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</si>
  <si>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</si>
  <si>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</si>
  <si>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</si>
  <si>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</si>
  <si>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</si>
  <si>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</si>
  <si>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</si>
  <si>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</si>
  <si>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</si>
  <si>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</si>
  <si>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</si>
  <si>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</si>
  <si>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</si>
  <si>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</si>
  <si>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</si>
  <si>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</si>
  <si>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</si>
  <si>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</si>
  <si>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</si>
  <si>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</si>
  <si>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</si>
  <si>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</si>
  <si>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</si>
  <si>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</si>
  <si>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</si>
  <si>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</si>
  <si>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</si>
  <si>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</si>
  <si>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</si>
  <si>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</si>
  <si>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</si>
  <si>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</si>
  <si>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</si>
  <si>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</si>
  <si>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</si>
  <si>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</si>
  <si>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</si>
  <si>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</si>
  <si>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</si>
  <si>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</si>
  <si>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</si>
  <si>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</si>
  <si>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</si>
  <si>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</si>
  <si>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</si>
  <si>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</si>
  <si>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</si>
  <si>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</si>
  <si>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</si>
  <si>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</si>
  <si>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</si>
  <si>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</si>
  <si>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</si>
  <si>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</si>
  <si>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</si>
  <si>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</si>
  <si>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</si>
  <si>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</si>
  <si>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</si>
  <si>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</si>
  <si>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</si>
  <si>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</si>
  <si>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</si>
  <si>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</si>
  <si>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</si>
  <si>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</si>
  <si>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</si>
  <si>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</si>
  <si>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</si>
  <si>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</si>
  <si>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</si>
  <si>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</si>
  <si>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</si>
  <si>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</si>
  <si>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</si>
  <si>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</si>
  <si>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</si>
  <si>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</si>
  <si>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</si>
  <si>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</si>
  <si>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</si>
  <si>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</si>
  <si>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</si>
  <si>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</si>
  <si>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</si>
  <si>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</si>
  <si>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</si>
  <si>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</si>
  <si>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</si>
  <si>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</si>
  <si>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</si>
  <si>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</si>
  <si>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</si>
  <si>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</si>
  <si>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</si>
  <si>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</si>
  <si>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</si>
  <si>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</si>
  <si>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</si>
  <si>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</si>
  <si>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</si>
  <si>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</si>
  <si>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</si>
  <si>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</si>
  <si>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</si>
  <si>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</si>
  <si>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</si>
  <si>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</si>
  <si>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</si>
  <si>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</si>
  <si>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</si>
  <si>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</si>
  <si>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</si>
  <si>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</si>
  <si>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</si>
  <si>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</si>
  <si>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</si>
  <si>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</si>
  <si>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</si>
  <si>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</si>
  <si>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</si>
  <si>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</si>
  <si>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</si>
  <si>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</si>
  <si>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</si>
  <si>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</si>
  <si>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</si>
  <si>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</si>
  <si>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</si>
  <si>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</si>
  <si>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</si>
  <si>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</si>
  <si>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</si>
  <si>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</si>
  <si>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</si>
  <si>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</si>
  <si>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</si>
  <si>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</si>
  <si>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</si>
  <si>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</si>
  <si>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</si>
  <si>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</si>
  <si>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</si>
  <si>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</si>
  <si>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</si>
  <si>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</si>
  <si>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</si>
  <si>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</si>
  <si>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</si>
  <si>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</si>
  <si>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</si>
  <si>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</si>
  <si>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</si>
  <si>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</si>
  <si>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</si>
  <si>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</si>
  <si>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</si>
  <si>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</si>
  <si>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</si>
  <si>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</si>
  <si>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</si>
  <si>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</si>
  <si>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</si>
  <si>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</si>
  <si>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</si>
  <si>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</si>
  <si>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</si>
  <si>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</si>
  <si>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</si>
  <si>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</si>
  <si>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</si>
  <si>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</si>
  <si>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</si>
  <si>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</si>
  <si>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</si>
  <si>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</si>
  <si>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</si>
  <si>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</si>
  <si>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</si>
  <si>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</si>
  <si>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</si>
  <si>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</si>
  <si>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</si>
  <si>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</si>
  <si>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</si>
  <si>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</si>
  <si>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</si>
  <si>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</si>
  <si>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</si>
  <si>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</si>
  <si>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</si>
  <si>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</si>
  <si>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</si>
  <si>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</si>
  <si>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</si>
  <si>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</si>
  <si>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</si>
  <si>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</si>
  <si>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</si>
  <si>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</si>
  <si>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</si>
  <si>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</si>
  <si>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</si>
  <si>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</si>
  <si>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</si>
  <si>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</si>
  <si>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</si>
  <si>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</si>
  <si>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</si>
  <si>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</si>
  <si>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</si>
  <si>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</si>
  <si>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</si>
  <si>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</si>
  <si>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</si>
  <si>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</si>
  <si>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</si>
  <si>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</si>
  <si>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</si>
  <si>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</si>
  <si>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</si>
  <si>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</si>
  <si>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</si>
  <si>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</si>
  <si>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</si>
  <si>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</si>
  <si>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</si>
  <si>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</si>
  <si>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</si>
  <si>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</si>
  <si>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</si>
  <si>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</si>
  <si>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</si>
  <si>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</si>
  <si>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</si>
  <si>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</si>
  <si>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</si>
  <si>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</si>
  <si>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</si>
  <si>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</si>
  <si>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</si>
  <si>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</si>
  <si>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</si>
  <si>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</si>
  <si>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</si>
  <si>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</si>
  <si>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</si>
  <si>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</si>
  <si>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</si>
  <si>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</si>
  <si>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</si>
  <si>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</si>
  <si>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</si>
  <si>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</si>
  <si>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</si>
  <si>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</si>
  <si>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</si>
  <si>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</si>
  <si>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</si>
  <si>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</si>
  <si>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</si>
  <si>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</si>
  <si>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</si>
  <si>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</si>
  <si>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</si>
  <si>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</si>
  <si>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</si>
  <si>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</si>
  <si>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</si>
  <si>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</si>
  <si>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</si>
  <si>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</si>
  <si>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</si>
  <si>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</si>
  <si>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</si>
  <si>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</si>
  <si>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</si>
  <si>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</si>
  <si>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</si>
  <si>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</si>
  <si>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</si>
  <si>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</si>
  <si>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</si>
  <si>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</si>
  <si>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</si>
  <si>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</si>
  <si>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</si>
  <si>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</si>
  <si>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</si>
  <si>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</si>
  <si>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</si>
  <si>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</si>
  <si>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</si>
  <si>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</si>
  <si>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</si>
  <si>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</si>
  <si>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</si>
  <si>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</si>
  <si>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</si>
  <si>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</si>
  <si>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</si>
  <si>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</si>
  <si>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</si>
  <si>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</si>
  <si>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</si>
  <si>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</si>
  <si>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</si>
  <si>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</si>
  <si>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</si>
  <si>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</si>
  <si>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</si>
  <si>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</si>
  <si>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</si>
  <si>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</si>
  <si>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</si>
  <si>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</si>
  <si>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</si>
  <si>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</si>
  <si>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</si>
  <si>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</si>
  <si>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</si>
  <si>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</si>
  <si>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</si>
  <si>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</si>
  <si>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</si>
  <si>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</si>
  <si>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</si>
  <si>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</si>
  <si>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</si>
  <si>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</si>
  <si>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</si>
  <si>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</si>
  <si>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</si>
  <si>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</si>
  <si>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</si>
  <si>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</si>
  <si>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</si>
  <si>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</si>
  <si>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</si>
  <si>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</si>
  <si>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</si>
  <si>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</si>
  <si>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</si>
  <si>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</si>
  <si>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</si>
  <si>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</si>
  <si>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</si>
  <si>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</si>
  <si>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</si>
  <si>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</si>
  <si>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</si>
  <si>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</si>
  <si>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</si>
  <si>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</si>
  <si>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</si>
  <si>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</si>
  <si>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</si>
  <si>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</si>
  <si>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</si>
  <si>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</si>
  <si>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</si>
  <si>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</si>
  <si>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</si>
  <si>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</si>
  <si>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</si>
  <si>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</si>
  <si>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</si>
  <si>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</si>
  <si>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</si>
  <si>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</si>
  <si>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</si>
  <si>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</si>
  <si>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</si>
  <si>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</si>
  <si>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</si>
  <si>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</si>
  <si>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</si>
  <si>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</si>
  <si>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</si>
  <si>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</si>
  <si>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</si>
  <si>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</si>
  <si>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</si>
  <si>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</si>
  <si>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</si>
  <si>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</si>
  <si>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</si>
  <si>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</si>
  <si>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</si>
  <si>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</si>
  <si>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</si>
  <si>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</si>
  <si>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</si>
  <si>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</si>
  <si>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</si>
  <si>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</si>
  <si>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</si>
  <si>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</si>
  <si>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</si>
  <si>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</si>
  <si>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</si>
  <si>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</si>
  <si>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</si>
  <si>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</si>
  <si>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</si>
  <si>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</si>
  <si>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</si>
  <si>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</si>
  <si>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</si>
  <si>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</si>
  <si>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</si>
  <si>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</si>
  <si>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</si>
  <si>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</si>
  <si>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</si>
  <si>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</si>
  <si>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</si>
  <si>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</si>
  <si>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</si>
  <si>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</si>
  <si>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</si>
  <si>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</si>
  <si>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</si>
  <si>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</si>
  <si>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</si>
  <si>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</si>
  <si>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</si>
  <si>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</si>
  <si>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</si>
  <si>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</si>
  <si>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</si>
  <si>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</si>
  <si>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</si>
  <si>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</si>
  <si>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</si>
  <si>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</si>
  <si>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</si>
  <si>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</si>
  <si>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</si>
  <si>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</si>
  <si>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</si>
  <si>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</si>
  <si>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</si>
  <si>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</si>
  <si>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</si>
  <si>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</si>
  <si>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</si>
  <si>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</si>
  <si>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</si>
  <si>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</si>
  <si>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</si>
  <si>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</si>
  <si>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</si>
  <si>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</si>
  <si>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</si>
  <si>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</si>
  <si>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</si>
  <si>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</si>
  <si>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</si>
  <si>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</si>
  <si>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</si>
  <si>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</si>
  <si>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</si>
  <si>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</si>
  <si>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</si>
  <si>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</si>
  <si>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</si>
  <si>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</si>
  <si>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</si>
  <si>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</si>
  <si>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</si>
  <si>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</si>
  <si>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</si>
  <si>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</si>
  <si>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</si>
  <si>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</si>
  <si>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</si>
  <si>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</si>
  <si>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</si>
  <si>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</si>
  <si>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</si>
  <si>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</si>
  <si>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</si>
  <si>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</si>
  <si>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</si>
  <si>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</si>
  <si>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</si>
  <si>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</si>
  <si>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</si>
  <si>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</si>
  <si>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</si>
  <si>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</si>
  <si>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</si>
  <si>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</si>
  <si>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</si>
  <si>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</si>
  <si>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</si>
  <si>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</si>
  <si>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</si>
  <si>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</si>
  <si>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</si>
  <si>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</si>
  <si>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</si>
  <si>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</si>
  <si>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</si>
  <si>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</si>
  <si>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</si>
  <si>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</si>
  <si>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</si>
  <si>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</si>
  <si>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</si>
  <si>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</si>
  <si>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</si>
  <si>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</si>
  <si>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</si>
  <si>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</si>
  <si>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</si>
  <si>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</si>
  <si>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</si>
  <si>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</si>
  <si>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</si>
  <si>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</si>
  <si>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</si>
  <si>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</si>
  <si>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</si>
  <si>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</si>
  <si>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</si>
  <si>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</si>
  <si>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</si>
  <si>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</si>
  <si>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</si>
  <si>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</si>
  <si>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</si>
  <si>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</si>
  <si>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</si>
  <si>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</si>
  <si>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</si>
  <si>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</si>
  <si>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</si>
  <si>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</si>
  <si>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</si>
  <si>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</si>
  <si>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</si>
  <si>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</si>
  <si>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</si>
  <si>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</si>
  <si>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</si>
  <si>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</si>
  <si>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</si>
  <si>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</si>
  <si>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</si>
  <si>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</si>
  <si>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</si>
  <si>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</si>
  <si>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</si>
  <si>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</si>
  <si>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Alexis Waltzer</t>
  </si>
  <si>
    <t>Area Director</t>
  </si>
  <si>
    <t>Tampa, FL</t>
  </si>
  <si>
    <t>701 N Westshore Blvd Ste. 203 Tampa, FL 33609</t>
  </si>
  <si>
    <t>Credit Card Request (Please read note)</t>
  </si>
  <si>
    <t>FL AD (Waltzer)</t>
  </si>
  <si>
    <t>Best Buddies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</si>
</sst>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">
      <c r="A8" s="83" t="s">
        <v>5</v>
      </c>
      <c r="B8" s="131"/>
      <c r="C8" s="132"/>
      <c r="D8" s="132"/>
      <c r="E8" s="80"/>
    </row>
    <row r="9" spans="1:11" s="3" customFormat="1" ht="26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5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>
      <c r="A7" s="34" t="s">
        <v>28</v>
      </c>
      <c r="B7" s="10"/>
      <c r="M7" s="11"/>
    </row>
    <row r="8" spans="1:15" s="3" customFormat="1" ht="37.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J9" sqref="J9"/>
    </sheetView>
  </sheetViews>
  <sheetFormatPr defaultColWidth="9" defaultRowHeight="13.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45785</v>
      </c>
      <c r="B8" s="63" t="s">
        <v>4099</v>
      </c>
      <c r="C8" s="67" t="s">
        <v>4096</v>
      </c>
      <c r="D8" s="115" t="str">
        <f>IFERROR((IF(B8=M8,"W9 is not required","W9 is required")),"Loading")</f>
        <v>W9 is required</v>
      </c>
      <c r="E8" s="61" t="s">
        <v>4097</v>
      </c>
      <c r="F8" s="60" t="s">
        <v>242</v>
      </c>
      <c r="G8" s="60" t="s">
        <v>102</v>
      </c>
      <c r="H8" s="64" t="s">
        <v>4098</v>
      </c>
      <c r="I8" s="74">
        <v>123.21</v>
      </c>
      <c r="J8" s="116" t="str">
        <f>IF(X8=9,"Complete",IF(X8&lt;=2,"Pending",IF(X8&lt;=9,"Incomplete")))</f>
        <v>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>
        <v>45785</v>
      </c>
      <c r="B9" s="63" t="s">
        <v>4099</v>
      </c>
      <c r="C9" s="67" t="s">
        <v>4096</v>
      </c>
      <c r="D9" s="115" t="str">
        <f t="shared" ref="D9:D12" si="2">IFERROR((IF(B9=M9,"W9 is not required","W9 is required")),"Loading")</f>
        <v>W9 is required</v>
      </c>
      <c r="E9" s="61" t="s">
        <v>4097</v>
      </c>
      <c r="F9" s="60" t="s">
        <v>1317</v>
      </c>
      <c r="G9" s="60" t="s">
        <v>102</v>
      </c>
      <c r="H9" s="64" t="s">
        <v>4098</v>
      </c>
      <c r="I9" s="74">
        <v>203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1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8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326.20999999999998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>
      <c r="A15" s="130" t="s">
        <v>4093</v>
      </c>
      <c r="B15" s="130"/>
      <c r="C15" s="130"/>
      <c r="D15" s="146"/>
      <c r="E15" s="29"/>
      <c r="F15" s="40">
        <v>45785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4.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4.5">
      <c r="A1605" s="126" t="s">
        <v>4058</v>
      </c>
    </row>
    <row r="1606" spans="1:1" ht="14.5">
      <c r="A1606" s="126" t="s">
        <v>4059</v>
      </c>
    </row>
    <row r="1607" spans="1:1" ht="14.5">
      <c r="A1607" s="126" t="s">
        <v>4060</v>
      </c>
    </row>
    <row r="1608" spans="1:1" ht="14.5">
      <c r="A1608" s="126" t="s">
        <v>4061</v>
      </c>
    </row>
    <row r="1609" spans="1:1" ht="14.5">
      <c r="A1609" s="126" t="s">
        <v>4062</v>
      </c>
    </row>
    <row r="1610" spans="1:1" ht="14.5">
      <c r="A1610" s="126" t="s">
        <v>4063</v>
      </c>
    </row>
    <row r="1611" spans="1:1" ht="14.5">
      <c r="A1611" s="126" t="s">
        <v>4064</v>
      </c>
    </row>
    <row r="1612" spans="1:1" ht="14.5">
      <c r="A1612" s="126" t="s">
        <v>4065</v>
      </c>
    </row>
    <row r="1613" spans="1:1" ht="14.5">
      <c r="A1613" s="126" t="s">
        <v>4066</v>
      </c>
    </row>
    <row r="1614" spans="1:1" ht="14.5">
      <c r="A1614" s="126" t="s">
        <v>4067</v>
      </c>
    </row>
    <row r="1615" spans="1:1" ht="14.5">
      <c r="A1615" s="127" t="s">
        <v>4068</v>
      </c>
    </row>
    <row r="1616" spans="1:1" ht="14.5">
      <c r="A1616" s="127" t="s">
        <v>4069</v>
      </c>
    </row>
    <row r="1617" spans="1:1" ht="14.5">
      <c r="A1617" s="127" t="s">
        <v>4068</v>
      </c>
    </row>
    <row r="1618" spans="1:1" ht="14.5">
      <c r="A1618" s="127" t="s">
        <v>4070</v>
      </c>
    </row>
    <row r="1619" spans="1:1" ht="14.5">
      <c r="A1619" s="127" t="s">
        <v>4071</v>
      </c>
    </row>
    <row r="1620" spans="1:1" ht="14.5">
      <c r="A1620" s="127" t="s">
        <v>4072</v>
      </c>
    </row>
    <row r="1621" spans="1:1" ht="14.5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Alexis Waltzer</cp:lastModifiedBy>
  <cp:revision/>
  <dcterms:created xsi:type="dcterms:W3CDTF">2004-08-16T18:44:14Z</dcterms:created>
  <dcterms:modified xsi:type="dcterms:W3CDTF">2025-05-08T20:45:01Z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