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herineJustice\Downloads\"/>
    </mc:Choice>
  </mc:AlternateContent>
  <xr:revisionPtr revIDLastSave="0" documentId="8_{02BF78EB-AA09-4779-8AD5-67D1D8A60558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<sst xmlns="http://schemas.openxmlformats.org/spreadsheetml/2006/main" count="4314" uniqueCount="4100">
  <si>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</si>
  <si>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</si>
  <si>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</si>
  <si>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</si>
  <si>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</si>
  <si>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</si>
  <si>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</si>
  <si>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</si>
  <si>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</si>
  <si>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</si>
  <si>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</si>
  <si>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</si>
  <si>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</si>
  <si>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</si>
  <si>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</si>
  <si>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</si>
  <si>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</si>
  <si>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</si>
  <si>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</si>
  <si>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</si>
  <si>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</si>
  <si>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</si>
  <si>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</si>
  <si>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</si>
  <si>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</si>
  <si>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</si>
  <si>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</si>
  <si>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</si>
  <si>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</si>
  <si>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</si>
  <si>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</si>
  <si>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</si>
  <si>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</si>
  <si>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</si>
  <si>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</si>
  <si>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</si>
  <si>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</si>
  <si>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</si>
  <si>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</si>
  <si>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</si>
  <si>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</si>
  <si>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</si>
  <si>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</si>
  <si>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</si>
  <si>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</si>
  <si>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</si>
  <si>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</si>
  <si>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</si>
  <si>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</si>
  <si>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</si>
  <si>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</si>
  <si>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</si>
  <si>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</si>
  <si>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</si>
  <si>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</si>
  <si>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</si>
  <si>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</si>
  <si>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</si>
  <si>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</si>
  <si>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</si>
  <si>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</si>
  <si>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</si>
  <si>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</si>
  <si>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</si>
  <si>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</si>
  <si>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</si>
  <si>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</si>
  <si>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</si>
  <si>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</si>
  <si>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</si>
  <si>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</si>
  <si>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</si>
  <si>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</si>
  <si>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</si>
  <si>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</si>
  <si>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</si>
  <si>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</si>
  <si>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</si>
  <si>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</si>
  <si>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</si>
  <si>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</si>
  <si>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</si>
  <si>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</si>
  <si>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</si>
  <si>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</si>
  <si>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</si>
  <si>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</si>
  <si>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</si>
  <si>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</si>
  <si>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</si>
  <si>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</si>
  <si>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</si>
  <si>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</si>
  <si>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</si>
  <si>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</si>
  <si>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</si>
  <si>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</si>
  <si>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</si>
  <si>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</si>
  <si>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</si>
  <si>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</si>
  <si>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</si>
  <si>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</si>
  <si>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</si>
  <si>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</si>
  <si>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</si>
  <si>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</si>
  <si>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</si>
  <si>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</si>
  <si>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</si>
  <si>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</si>
  <si>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</si>
  <si>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</si>
  <si>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</si>
  <si>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</si>
  <si>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</si>
  <si>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</si>
  <si>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</si>
  <si>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</si>
  <si>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</si>
  <si>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</si>
  <si>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</si>
  <si>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</si>
  <si>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</si>
  <si>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</si>
  <si>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</si>
  <si>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</si>
  <si>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</si>
  <si>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</si>
  <si>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</si>
  <si>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</si>
  <si>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</si>
  <si>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</si>
  <si>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</si>
  <si>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</si>
  <si>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</si>
  <si>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</si>
  <si>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</si>
  <si>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</si>
  <si>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</si>
  <si>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</si>
  <si>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</si>
  <si>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</si>
  <si>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</si>
  <si>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</si>
  <si>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</si>
  <si>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</si>
  <si>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</si>
  <si>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</si>
  <si>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</si>
  <si>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</si>
  <si>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</si>
  <si>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</si>
  <si>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</si>
  <si>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</si>
  <si>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</si>
  <si>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</si>
  <si>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</si>
  <si>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</si>
  <si>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</si>
  <si>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</si>
  <si>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</si>
  <si>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</si>
  <si>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</si>
  <si>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</si>
  <si>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</si>
  <si>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</si>
  <si>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</si>
  <si>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</si>
  <si>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</si>
  <si>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</si>
  <si>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</si>
  <si>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</si>
  <si>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</si>
  <si>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</si>
  <si>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</si>
  <si>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</si>
  <si>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</si>
  <si>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</si>
  <si>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</si>
  <si>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</si>
  <si>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</si>
  <si>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</si>
  <si>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</si>
  <si>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</si>
  <si>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</si>
  <si>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</si>
  <si>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</si>
  <si>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</si>
  <si>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</si>
  <si>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</si>
  <si>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</si>
  <si>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</si>
  <si>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</si>
  <si>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</si>
  <si>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</si>
  <si>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</si>
  <si>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</si>
  <si>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</si>
  <si>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</si>
  <si>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</si>
  <si>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</si>
  <si>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</si>
  <si>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</si>
  <si>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</si>
  <si>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</si>
  <si>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</si>
  <si>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</si>
  <si>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</si>
  <si>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</si>
  <si>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</si>
  <si>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</si>
  <si>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</si>
  <si>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</si>
  <si>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</si>
  <si>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</si>
  <si>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</si>
  <si>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</si>
  <si>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</si>
  <si>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</si>
  <si>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</si>
  <si>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</si>
  <si>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</si>
  <si>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</si>
  <si>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</si>
  <si>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</si>
  <si>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</si>
  <si>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</si>
  <si>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</si>
  <si>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</si>
  <si>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</si>
  <si>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</si>
  <si>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</si>
  <si>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</si>
  <si>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</si>
  <si>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</si>
  <si>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</si>
  <si>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</si>
  <si>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</si>
  <si>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</si>
  <si>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</si>
  <si>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</si>
  <si>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</si>
  <si>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</si>
  <si>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</si>
  <si>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</si>
  <si>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</si>
  <si>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</si>
  <si>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</si>
  <si>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</si>
  <si>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</si>
  <si>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</si>
  <si>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</si>
  <si>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</si>
  <si>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</si>
  <si>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</si>
  <si>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</si>
  <si>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</si>
  <si>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</si>
  <si>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</si>
  <si>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</si>
  <si>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</si>
  <si>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</si>
  <si>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</si>
  <si>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</si>
  <si>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</si>
  <si>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</si>
  <si>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</si>
  <si>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</si>
  <si>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</si>
  <si>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</si>
  <si>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</si>
  <si>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</si>
  <si>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</si>
  <si>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</si>
  <si>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</si>
  <si>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</si>
  <si>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</si>
  <si>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</si>
  <si>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</si>
  <si>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</si>
  <si>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</si>
  <si>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</si>
  <si>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</si>
  <si>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</si>
  <si>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</si>
  <si>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</si>
  <si>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</si>
  <si>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</si>
  <si>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</si>
  <si>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</si>
  <si>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</si>
  <si>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</si>
  <si>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</si>
  <si>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</si>
  <si>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</si>
  <si>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</si>
  <si>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</si>
  <si>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</si>
  <si>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</si>
  <si>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</si>
  <si>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</si>
  <si>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</si>
  <si>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</si>
  <si>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</si>
  <si>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</si>
  <si>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</si>
  <si>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</si>
  <si>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</si>
  <si>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</si>
  <si>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</si>
  <si>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</si>
  <si>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</si>
  <si>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</si>
  <si>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</si>
  <si>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</si>
  <si>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</si>
  <si>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</si>
  <si>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</si>
  <si>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</si>
  <si>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</si>
  <si>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</si>
  <si>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</si>
  <si>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</si>
  <si>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</si>
  <si>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</si>
  <si>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</si>
  <si>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</si>
  <si>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</si>
  <si>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</si>
  <si>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</si>
  <si>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</si>
  <si>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</si>
  <si>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</si>
  <si>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</si>
  <si>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</si>
  <si>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</si>
  <si>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</si>
  <si>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</si>
  <si>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</si>
  <si>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</si>
  <si>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</si>
  <si>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</si>
  <si>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</si>
  <si>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</si>
  <si>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</si>
  <si>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</si>
  <si>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</si>
  <si>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</si>
  <si>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</si>
  <si>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</si>
  <si>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</si>
  <si>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</si>
  <si>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</si>
  <si>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</si>
  <si>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</si>
  <si>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</si>
  <si>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</si>
  <si>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</si>
  <si>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</si>
  <si>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</si>
  <si>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</si>
  <si>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</si>
  <si>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</si>
  <si>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</si>
  <si>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</si>
  <si>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</si>
  <si>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</si>
  <si>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</si>
  <si>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</si>
  <si>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</si>
  <si>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</si>
  <si>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</si>
  <si>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</si>
  <si>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</si>
  <si>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</si>
  <si>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</si>
  <si>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</si>
  <si>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</si>
  <si>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</si>
  <si>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</si>
  <si>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</si>
  <si>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</si>
  <si>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</si>
  <si>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</si>
  <si>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</si>
  <si>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</si>
  <si>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</si>
  <si>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</si>
  <si>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</si>
  <si>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</si>
  <si>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</si>
  <si>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</si>
  <si>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</si>
  <si>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</si>
  <si>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</si>
  <si>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</si>
  <si>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</si>
  <si>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</si>
  <si>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</si>
  <si>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</si>
  <si>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</si>
  <si>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</si>
  <si>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</si>
  <si>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</si>
  <si>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</si>
  <si>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</si>
  <si>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</si>
  <si>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</si>
  <si>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</si>
  <si>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</si>
  <si>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</si>
  <si>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</si>
  <si>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</si>
  <si>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</si>
  <si>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</si>
  <si>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</si>
  <si>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</si>
  <si>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</si>
  <si>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</si>
  <si>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</si>
  <si>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</si>
  <si>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</si>
  <si>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</si>
  <si>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</si>
  <si>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</si>
  <si>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</si>
  <si>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</si>
  <si>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</si>
  <si>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</si>
  <si>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</si>
  <si>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</si>
  <si>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</si>
  <si>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</si>
  <si>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</si>
  <si>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</si>
  <si>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</si>
  <si>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</si>
  <si>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</si>
  <si>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</si>
  <si>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</si>
  <si>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</si>
  <si>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</si>
  <si>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</si>
  <si>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</si>
  <si>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</si>
  <si>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</si>
  <si>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</si>
  <si>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</si>
  <si>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</si>
  <si>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</si>
  <si>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</si>
  <si>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</si>
  <si>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</si>
  <si>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</si>
  <si>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</si>
  <si>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</si>
  <si>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</si>
  <si>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</si>
  <si>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</si>
  <si>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</si>
  <si>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</si>
  <si>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</si>
  <si>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</si>
  <si>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</si>
  <si>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</si>
  <si>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</si>
  <si>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</si>
  <si>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</si>
  <si>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</si>
  <si>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</si>
  <si>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</si>
  <si>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</si>
  <si>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</si>
  <si>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</si>
  <si>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</si>
  <si>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</si>
  <si>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</si>
  <si>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</si>
  <si>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</si>
  <si>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</si>
  <si>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</si>
  <si>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</si>
  <si>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</si>
  <si>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</si>
  <si>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</si>
  <si>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</si>
  <si>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</si>
  <si>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</si>
  <si>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</si>
  <si>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</si>
  <si>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</si>
  <si>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</si>
  <si>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</si>
  <si>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</si>
  <si>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</si>
  <si>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</si>
  <si>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</si>
  <si>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</si>
  <si>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</si>
  <si>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</si>
  <si>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</si>
  <si>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</si>
  <si>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</si>
  <si>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</si>
  <si>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</si>
  <si>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</si>
  <si>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</si>
  <si>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</si>
  <si>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</si>
  <si>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</si>
  <si>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</si>
  <si>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</si>
  <si>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</si>
  <si>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</si>
  <si>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</si>
  <si>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</si>
  <si>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</si>
  <si>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</si>
  <si>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</si>
  <si>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</si>
  <si>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</si>
  <si>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</si>
  <si>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</si>
  <si>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</si>
  <si>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</si>
  <si>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</si>
  <si>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</si>
  <si>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</si>
  <si>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</si>
  <si>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</si>
  <si>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</si>
  <si>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</si>
  <si>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</si>
  <si>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</si>
  <si>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</si>
  <si>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</si>
  <si>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</si>
  <si>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</si>
  <si>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</si>
  <si>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</si>
  <si>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</si>
  <si>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</si>
  <si>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</si>
  <si>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</si>
  <si>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</si>
  <si>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</si>
  <si>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</si>
  <si>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</si>
  <si>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</si>
  <si>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</si>
  <si>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</si>
  <si>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</si>
  <si>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</si>
  <si>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</si>
  <si>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</si>
  <si>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</si>
  <si>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</si>
  <si>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</si>
  <si>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</si>
  <si>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</si>
  <si>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</si>
  <si>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</si>
  <si>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</si>
  <si>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</si>
  <si>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</si>
  <si>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</si>
  <si>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</si>
  <si>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</si>
  <si>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</si>
  <si>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</si>
  <si>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</si>
  <si>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</si>
  <si>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</si>
  <si>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</si>
  <si>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</si>
  <si>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</si>
  <si>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</si>
  <si>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</si>
  <si>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</si>
  <si>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</si>
  <si>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</si>
  <si>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</si>
  <si>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</si>
  <si>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</si>
  <si>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</si>
  <si>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</si>
  <si>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</si>
  <si>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</si>
  <si>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</si>
  <si>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</si>
  <si>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</si>
  <si>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</si>
  <si>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</si>
  <si>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</si>
  <si>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</si>
  <si>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</si>
  <si>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</si>
  <si>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</si>
  <si>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</si>
  <si>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</si>
  <si>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</si>
  <si>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</si>
  <si>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</si>
  <si>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</si>
  <si>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</si>
  <si>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</si>
  <si>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</si>
  <si>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</si>
  <si>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</si>
  <si>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</si>
  <si>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</si>
  <si>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</si>
  <si>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</si>
  <si>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</si>
  <si>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</si>
  <si>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</si>
  <si>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</si>
  <si>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</si>
  <si>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</si>
  <si>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</si>
  <si>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</si>
  <si>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</si>
  <si>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</si>
  <si>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</si>
  <si>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</si>
  <si>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</si>
  <si>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</si>
  <si>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</si>
  <si>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</si>
  <si>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</si>
  <si>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</si>
  <si>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</si>
  <si>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</si>
  <si>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</si>
  <si>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</si>
  <si>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</si>
  <si>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</si>
  <si>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</si>
  <si>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</si>
  <si>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</si>
  <si>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</si>
  <si>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</si>
  <si>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</si>
  <si>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</si>
  <si>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</si>
  <si>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</si>
  <si>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</si>
  <si>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</si>
  <si>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</si>
  <si>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</si>
  <si>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</si>
  <si>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</si>
  <si>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</si>
  <si>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</si>
  <si>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</si>
  <si>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</si>
  <si>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</si>
  <si>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</si>
  <si>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</si>
  <si>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</si>
  <si>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</si>
  <si>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</si>
  <si>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</si>
  <si>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</si>
  <si>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</si>
  <si>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</si>
  <si>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</si>
  <si>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</si>
  <si>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</si>
  <si>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</si>
  <si>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</si>
  <si>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</si>
  <si>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</si>
  <si>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</si>
  <si>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</si>
  <si>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</si>
  <si>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</si>
  <si>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</si>
  <si>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</si>
  <si>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</si>
  <si>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</si>
  <si>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</si>
  <si>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</si>
  <si>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</si>
  <si>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</si>
  <si>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</si>
  <si>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</si>
  <si>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</si>
  <si>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</si>
  <si>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</si>
  <si>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</si>
  <si>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</si>
  <si>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</si>
  <si>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</si>
  <si>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</si>
  <si>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</si>
  <si>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</si>
  <si>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</si>
  <si>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</si>
  <si>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</si>
  <si>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</si>
  <si>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</si>
  <si>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</si>
  <si>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</si>
  <si>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</si>
  <si>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</si>
  <si>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</si>
  <si>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</si>
  <si>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</si>
  <si>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</si>
  <si>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</si>
  <si>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</si>
  <si>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</si>
  <si>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</si>
  <si>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</si>
  <si>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</si>
  <si>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</si>
  <si>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</si>
  <si>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</si>
  <si>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</si>
  <si>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</si>
  <si>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</si>
  <si>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</si>
  <si>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</si>
  <si>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</si>
  <si>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</si>
  <si>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</si>
  <si>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</si>
  <si>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</si>
  <si>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</si>
  <si>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</si>
  <si>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</si>
  <si>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</si>
  <si>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</si>
  <si>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</si>
  <si>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</si>
  <si>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</si>
  <si>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</si>
  <si>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</si>
  <si>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</si>
  <si>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</si>
  <si>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</si>
  <si>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</si>
  <si>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</si>
  <si>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</si>
  <si>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</si>
  <si>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</si>
  <si>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</si>
  <si>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</si>
  <si>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</si>
  <si>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</si>
  <si>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</si>
  <si>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</si>
  <si>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</si>
  <si>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</si>
  <si>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</si>
  <si>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</si>
  <si>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</si>
  <si>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</si>
  <si>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</si>
  <si>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</si>
  <si>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</si>
  <si>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</si>
  <si>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</si>
  <si>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</si>
  <si>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</si>
  <si>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</si>
  <si>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</si>
  <si>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</si>
  <si>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</si>
  <si>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</si>
  <si>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</si>
  <si>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</si>
  <si>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</si>
  <si>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</si>
  <si>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</si>
  <si>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</si>
  <si>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</si>
  <si>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</si>
  <si>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</si>
  <si>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</si>
  <si>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</si>
  <si>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</si>
  <si>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</si>
  <si>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</si>
  <si>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</si>
  <si>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</si>
  <si>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</si>
  <si>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</si>
  <si>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</si>
  <si>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</si>
  <si>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</si>
  <si>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</si>
  <si>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</si>
  <si>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</si>
  <si>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</si>
  <si>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</si>
  <si>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</si>
  <si>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</si>
  <si>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</si>
  <si>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</si>
  <si>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</si>
  <si>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</si>
  <si>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</si>
  <si>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</si>
  <si>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</si>
  <si>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</si>
  <si>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</si>
  <si>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</si>
  <si>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</si>
  <si>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</si>
  <si>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</si>
  <si>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</si>
  <si>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</si>
  <si>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</si>
  <si>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</si>
  <si>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</si>
  <si>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</si>
  <si>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</si>
  <si>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</si>
  <si>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</si>
  <si>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</si>
  <si>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</si>
  <si>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</si>
  <si>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</si>
  <si>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</si>
  <si>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</si>
  <si>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</si>
  <si>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</si>
  <si>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</si>
  <si>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</si>
  <si>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</si>
  <si>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</si>
  <si>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</si>
  <si>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</si>
  <si>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</si>
  <si>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</si>
  <si>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</si>
  <si>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</si>
  <si>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</si>
  <si>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</si>
  <si>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</si>
  <si>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</si>
  <si>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</si>
  <si>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</si>
  <si>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</si>
  <si>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</si>
  <si>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</si>
  <si>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</si>
  <si>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</si>
  <si>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</si>
  <si>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</si>
  <si>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</si>
  <si>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</si>
  <si>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</si>
  <si>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</si>
  <si>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</si>
  <si>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</si>
  <si>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</si>
  <si>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</si>
  <si>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</si>
  <si>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</si>
  <si>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</si>
  <si>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</si>
  <si>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</si>
  <si>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</si>
  <si>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</si>
  <si>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</si>
  <si>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</si>
  <si>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</si>
  <si>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</si>
  <si>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</si>
  <si>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</si>
  <si>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</si>
  <si>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</si>
  <si>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</si>
  <si>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</si>
  <si>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</si>
  <si>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</si>
  <si>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</si>
  <si>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</si>
  <si>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</si>
  <si>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</si>
  <si>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</si>
  <si>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</si>
  <si>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</si>
  <si>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</si>
  <si>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</si>
  <si>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</si>
  <si>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</si>
  <si>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</si>
  <si>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</si>
  <si>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</si>
  <si>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</si>
  <si>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</si>
  <si>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</si>
  <si>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</si>
  <si>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</si>
  <si>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</si>
  <si>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</si>
  <si>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</si>
  <si>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</si>
  <si>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</si>
  <si>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</si>
  <si>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</si>
  <si>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</si>
  <si>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</si>
  <si>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</si>
  <si>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</si>
  <si>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</si>
  <si>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</si>
  <si>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</si>
  <si>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</si>
  <si>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</si>
  <si>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</si>
  <si>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</si>
  <si>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</si>
  <si>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</si>
  <si>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</si>
  <si>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</si>
  <si>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</si>
  <si>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</si>
  <si>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</si>
  <si>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</si>
  <si>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</si>
  <si>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</si>
  <si>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</si>
  <si>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</si>
  <si>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</si>
  <si>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</si>
  <si>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</si>
  <si>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</si>
  <si>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</si>
  <si>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</si>
  <si>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</si>
  <si>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</si>
  <si>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</si>
  <si>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</si>
  <si>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</si>
  <si>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</si>
  <si>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</si>
  <si>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</si>
  <si>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</si>
  <si>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</si>
  <si>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</si>
  <si>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</si>
  <si>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</si>
  <si>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</si>
  <si>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</si>
  <si>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</si>
  <si>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</si>
  <si>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</si>
  <si>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</si>
  <si>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</si>
  <si>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</si>
  <si>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</si>
  <si>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</si>
  <si>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</si>
  <si>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</si>
  <si>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</si>
  <si>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</si>
  <si>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</si>
  <si>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</si>
  <si>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</si>
  <si>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</si>
  <si>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</si>
  <si>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</si>
  <si>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</si>
  <si>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</si>
  <si>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</si>
  <si>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</si>
  <si>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</si>
  <si>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</si>
  <si>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</si>
  <si>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</si>
  <si>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</si>
  <si>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</si>
  <si>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</si>
  <si>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</si>
  <si>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</si>
  <si>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</si>
  <si>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</si>
  <si>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</si>
  <si>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</si>
  <si>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</si>
  <si>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</si>
  <si>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</si>
  <si>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</si>
  <si>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</si>
  <si>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</si>
  <si>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</si>
  <si>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</si>
  <si>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</si>
  <si>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</si>
  <si>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</si>
  <si>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</si>
  <si>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</si>
  <si>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</si>
  <si>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</si>
  <si>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</si>
  <si>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</si>
  <si>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</si>
  <si>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</si>
  <si>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</si>
  <si>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</si>
  <si>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</si>
  <si>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</si>
  <si>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</si>
  <si>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</si>
  <si>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</si>
  <si>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</si>
  <si>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</si>
  <si>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</si>
  <si>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</si>
  <si>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</si>
  <si>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</si>
  <si>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</si>
  <si>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</si>
  <si>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</si>
  <si>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</si>
  <si>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</si>
  <si>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</si>
  <si>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</si>
  <si>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</si>
  <si>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</si>
  <si>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</si>
  <si>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</si>
  <si>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</si>
  <si>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</si>
  <si>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</si>
  <si>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</si>
  <si>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</si>
  <si>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</si>
  <si>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</si>
  <si>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</si>
  <si>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</si>
  <si>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</si>
  <si>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</si>
  <si>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</si>
  <si>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</si>
  <si>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</si>
  <si>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</si>
  <si>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</si>
  <si>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</si>
  <si>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</si>
  <si>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</si>
  <si>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</si>
  <si>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</si>
  <si>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</si>
  <si>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</si>
  <si>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</si>
  <si>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</si>
  <si>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</si>
  <si>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</si>
  <si>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</si>
  <si>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</si>
  <si>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</si>
  <si>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</si>
  <si>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</si>
  <si>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</si>
  <si>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</si>
  <si>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</si>
  <si>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</si>
  <si>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</si>
  <si>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</si>
  <si>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</si>
  <si>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</si>
  <si>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</si>
  <si>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</si>
  <si>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</si>
  <si>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</si>
  <si>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</si>
  <si>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</si>
  <si>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</si>
  <si>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</si>
  <si>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</si>
  <si>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</si>
  <si>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</si>
  <si>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</si>
  <si>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</si>
  <si>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</si>
  <si>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</si>
  <si>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</si>
  <si>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</si>
  <si>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</si>
  <si>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</si>
  <si>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</si>
  <si>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</si>
  <si>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</si>
  <si>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</si>
  <si>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</si>
  <si>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</si>
  <si>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</si>
  <si>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</si>
  <si>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</si>
  <si>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</si>
  <si>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</si>
  <si>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</si>
  <si>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</si>
  <si>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</si>
  <si>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</si>
  <si>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</si>
  <si>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</si>
  <si>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</si>
  <si>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</si>
  <si>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</si>
  <si>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</si>
  <si>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</si>
  <si>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</si>
  <si>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</si>
  <si>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</si>
  <si>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</si>
  <si>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</si>
  <si>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</si>
  <si>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</si>
  <si>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</si>
  <si>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</si>
  <si>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</si>
  <si>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</si>
  <si>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</si>
  <si>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</si>
  <si>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</si>
  <si>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</si>
  <si>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</si>
  <si>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</si>
  <si>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</si>
  <si>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</si>
  <si>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</si>
  <si>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</si>
  <si>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</si>
  <si>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</si>
  <si>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</si>
  <si>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</si>
  <si>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</si>
  <si>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</si>
  <si>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</si>
  <si>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</si>
  <si>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</si>
  <si>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</si>
  <si>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</si>
  <si>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</si>
  <si>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</si>
  <si>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</si>
  <si>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</si>
  <si>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</si>
  <si>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</si>
  <si>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</si>
  <si>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</si>
  <si>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</si>
  <si>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</si>
  <si>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</si>
  <si>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</si>
  <si>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</si>
  <si>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</si>
  <si>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</si>
  <si>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</si>
  <si>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</si>
  <si>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</si>
  <si>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</si>
  <si>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</si>
  <si>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</si>
  <si>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</si>
  <si>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</si>
  <si>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</si>
  <si>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</si>
  <si>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</si>
  <si>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</si>
  <si>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</si>
  <si>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</si>
  <si>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</si>
  <si>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</si>
  <si>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</si>
  <si>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</si>
  <si>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</si>
  <si>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</si>
  <si>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</si>
  <si>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</si>
  <si>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</si>
  <si>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</si>
  <si>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</si>
  <si>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</si>
  <si>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</si>
  <si>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</si>
  <si>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</si>
  <si>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</si>
  <si>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</si>
  <si>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</si>
  <si>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</si>
  <si>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</si>
  <si>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</si>
  <si>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</si>
  <si>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</si>
  <si>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</si>
  <si>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</si>
  <si>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</si>
  <si>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</si>
  <si>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</si>
  <si>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</si>
  <si>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</si>
  <si>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</si>
  <si>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</si>
  <si>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</si>
  <si>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</si>
  <si>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</si>
  <si>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</si>
  <si>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</si>
  <si>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</si>
  <si>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</si>
  <si>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</si>
  <si>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</si>
  <si>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</si>
  <si>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</si>
  <si>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</si>
  <si>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</si>
  <si>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</si>
  <si>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</si>
  <si>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</si>
  <si>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</si>
  <si>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</si>
  <si>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</si>
  <si>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</si>
  <si>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</si>
  <si>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</si>
  <si>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</si>
  <si>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</si>
  <si>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</si>
  <si>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</si>
  <si>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</si>
  <si>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</si>
  <si>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</si>
  <si>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</si>
  <si>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</si>
  <si>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</si>
  <si>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</si>
  <si>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</si>
  <si>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</si>
  <si>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</si>
  <si>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</si>
  <si>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</si>
  <si>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</si>
  <si>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</si>
  <si>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</si>
  <si>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</si>
  <si>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</si>
  <si>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</si>
  <si>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</si>
  <si>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</si>
  <si>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</si>
  <si>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</si>
  <si>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</si>
  <si>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</si>
  <si>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</si>
  <si>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</si>
  <si>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</si>
  <si>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</si>
  <si>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</si>
  <si>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</si>
  <si>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</si>
  <si>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</si>
  <si>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</si>
  <si>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</si>
  <si>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</si>
  <si>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</si>
  <si>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</si>
  <si>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</si>
  <si>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</si>
  <si>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</si>
  <si>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</si>
  <si>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</si>
  <si>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</si>
  <si>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</si>
  <si>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</si>
  <si>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</si>
  <si>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</si>
  <si>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</si>
  <si>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</si>
  <si>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</si>
  <si>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</si>
  <si>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</si>
  <si>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</si>
  <si>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</si>
  <si>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</si>
  <si>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</si>
  <si>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</si>
  <si>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</si>
  <si>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</si>
  <si>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</si>
  <si>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</si>
  <si>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</si>
  <si>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</si>
  <si>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</si>
  <si>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</si>
  <si>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</si>
  <si>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</si>
  <si>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</si>
  <si>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</si>
  <si>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</si>
  <si>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</si>
  <si>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</si>
  <si>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</si>
  <si>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</si>
  <si>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</si>
  <si>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</si>
  <si>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</si>
  <si>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</si>
  <si>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</si>
  <si>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</si>
  <si>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</si>
  <si>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</si>
  <si>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</si>
  <si>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</si>
  <si>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</si>
  <si>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</si>
  <si>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</si>
  <si>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</si>
  <si>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</si>
  <si>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</si>
  <si>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</si>
  <si>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</si>
  <si>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</si>
  <si>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</si>
  <si>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</si>
  <si>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</si>
  <si>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</si>
  <si>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</si>
  <si>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</si>
  <si>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</si>
  <si>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</si>
  <si>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</si>
  <si>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</si>
  <si>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</si>
  <si>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</si>
  <si>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</si>
  <si>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</si>
  <si>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</si>
  <si>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</si>
  <si>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</si>
  <si>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</si>
  <si>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</si>
  <si>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</si>
  <si>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</si>
  <si>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</si>
  <si>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</si>
  <si>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</si>
  <si>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</si>
  <si>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</si>
  <si>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</si>
  <si>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</si>
  <si>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</si>
  <si>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</si>
  <si>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</si>
  <si>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</si>
  <si>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</si>
  <si>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</si>
  <si>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</si>
  <si>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</si>
  <si>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</si>
  <si>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</si>
  <si>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</si>
  <si>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</si>
  <si>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</si>
  <si>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</si>
  <si>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</si>
  <si>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</si>
  <si>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</si>
  <si>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</si>
  <si>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</si>
  <si>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</si>
  <si>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</si>
  <si>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</si>
  <si>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</si>
  <si>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</si>
  <si>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</si>
  <si>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</si>
  <si>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</si>
  <si>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</si>
  <si>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</si>
  <si>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</si>
  <si>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</si>
  <si>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</si>
  <si>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</si>
  <si>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</si>
  <si>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</si>
  <si>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</si>
  <si>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</si>
  <si>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</si>
  <si>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</si>
  <si>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</si>
  <si>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</si>
  <si>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</si>
  <si>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</si>
  <si>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</si>
  <si>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</si>
  <si>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</si>
  <si>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</si>
  <si>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</si>
  <si>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</si>
  <si>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</si>
  <si>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</si>
  <si>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</si>
  <si>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</si>
  <si>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</si>
  <si>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</si>
  <si>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</si>
  <si>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</si>
  <si>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</si>
  <si>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</si>
  <si>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</si>
  <si>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</si>
  <si>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</si>
  <si>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</si>
  <si>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</si>
  <si>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</si>
  <si>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</si>
  <si>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</si>
  <si>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</si>
  <si>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</si>
  <si>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</si>
  <si>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</si>
  <si>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</si>
  <si>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</si>
  <si>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</si>
  <si>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</si>
  <si>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</si>
  <si>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</si>
  <si>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</si>
  <si>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</si>
  <si>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</si>
  <si>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</si>
  <si>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</si>
  <si>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</si>
  <si>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</si>
  <si>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</si>
  <si>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</si>
  <si>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</si>
  <si>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</si>
  <si>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</si>
  <si>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</si>
  <si>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</si>
  <si>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</si>
  <si>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</si>
  <si>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</si>
  <si>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</si>
  <si>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</si>
  <si>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</si>
  <si>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</si>
  <si>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</si>
  <si>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</si>
  <si>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</si>
  <si>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</si>
  <si>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</si>
  <si>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</si>
  <si>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</si>
  <si>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</si>
  <si>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</si>
  <si>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</si>
  <si>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</si>
  <si>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</si>
  <si>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</si>
  <si>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</si>
  <si>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</si>
  <si>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</si>
  <si>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</si>
  <si>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</si>
  <si>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</si>
  <si>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</si>
  <si>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</si>
  <si>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</si>
  <si>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</si>
  <si>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</si>
  <si>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</si>
  <si>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</si>
  <si>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</si>
  <si>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</si>
  <si>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</si>
  <si>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</si>
  <si>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</si>
  <si>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</si>
  <si>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</si>
  <si>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</si>
  <si>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</si>
  <si>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</si>
  <si>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</si>
  <si>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</si>
  <si>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</si>
  <si>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</si>
  <si>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</si>
  <si>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</si>
  <si>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</si>
  <si>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</si>
  <si>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</si>
  <si>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</si>
  <si>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</si>
  <si>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</si>
  <si>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</si>
  <si>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</si>
  <si>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</si>
  <si>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</si>
  <si>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</si>
  <si>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</si>
  <si>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</si>
  <si>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</si>
  <si>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</si>
  <si>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</si>
  <si>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</si>
  <si>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</si>
  <si>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</si>
  <si>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</si>
  <si>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</si>
  <si>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</si>
  <si>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</si>
  <si>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</si>
  <si>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</si>
  <si>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</si>
  <si>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</si>
  <si>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</si>
  <si>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</si>
  <si>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</si>
  <si>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</si>
  <si>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</si>
  <si>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</si>
  <si>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</si>
  <si>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</si>
  <si>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</si>
  <si>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</si>
  <si>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</si>
  <si>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</si>
  <si>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</si>
  <si>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</si>
  <si>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</si>
  <si>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</si>
  <si>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</si>
  <si>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</si>
  <si>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</si>
  <si>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</si>
  <si>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</si>
  <si>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</si>
  <si>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</si>
  <si>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</si>
  <si>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</si>
  <si>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</si>
  <si>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</si>
  <si>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</si>
  <si>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</si>
  <si>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</si>
  <si>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</si>
  <si>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</si>
  <si>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</si>
  <si>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</si>
  <si>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</si>
  <si>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</si>
  <si>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</si>
  <si>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</si>
  <si>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</si>
  <si>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</si>
  <si>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</si>
  <si>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</si>
  <si>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</si>
  <si>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</si>
  <si>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</si>
  <si>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</si>
  <si>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</si>
  <si>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</si>
  <si>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</si>
  <si>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</si>
  <si>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</si>
  <si>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</si>
  <si>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</si>
  <si>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</si>
  <si>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</si>
  <si>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</si>
  <si>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</si>
  <si>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</si>
  <si>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</si>
  <si>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</si>
  <si>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</si>
  <si>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</si>
  <si>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</si>
  <si>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</si>
  <si>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</si>
  <si>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</si>
  <si>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</si>
  <si>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</si>
  <si>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</si>
  <si>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</si>
  <si>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</si>
  <si>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</si>
  <si>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</si>
  <si>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</si>
  <si>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</si>
  <si>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</si>
  <si>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</si>
  <si>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</si>
  <si>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</si>
  <si>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</si>
  <si>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</si>
  <si>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</si>
  <si>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</si>
  <si>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</si>
  <si>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</si>
  <si>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</si>
  <si>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</si>
  <si>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</si>
  <si>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</si>
  <si>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</si>
  <si>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</si>
  <si>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</si>
  <si>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</si>
  <si>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</si>
  <si>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</si>
  <si>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</si>
  <si>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</si>
  <si>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</si>
  <si>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</si>
  <si>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</si>
  <si>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</si>
  <si>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</si>
  <si>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</si>
  <si>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</si>
  <si>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</si>
  <si>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</si>
  <si>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</si>
  <si>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</si>
  <si>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</si>
  <si>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</si>
  <si>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</si>
  <si>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</si>
  <si>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</si>
  <si>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</si>
  <si>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</si>
  <si>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</si>
  <si>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</si>
  <si>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</si>
  <si>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</si>
  <si>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</si>
  <si>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</si>
  <si>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</si>
  <si>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</si>
  <si>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</si>
  <si>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</si>
  <si>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</si>
  <si>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</si>
  <si>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</si>
  <si>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</si>
  <si>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</si>
  <si>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</si>
  <si>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</si>
  <si>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</si>
  <si>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</si>
  <si>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</si>
  <si>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</si>
  <si>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</si>
  <si>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</si>
  <si>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</si>
  <si>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</si>
  <si>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</si>
  <si>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</si>
  <si>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</si>
  <si>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</si>
  <si>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</si>
  <si>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</si>
  <si>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</si>
  <si>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</si>
  <si>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</si>
  <si>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</si>
  <si>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</si>
  <si>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</si>
  <si>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</si>
  <si>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</si>
  <si>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</si>
  <si>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</si>
  <si>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</si>
  <si>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</si>
  <si>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</si>
  <si>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</si>
  <si>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</si>
  <si>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</si>
  <si>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</si>
  <si>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</si>
  <si>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</si>
  <si>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</si>
  <si>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</si>
  <si>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</si>
  <si>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</si>
  <si>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</si>
  <si>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</si>
  <si>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</si>
  <si>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</si>
  <si>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</si>
  <si>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</si>
  <si>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</si>
  <si>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</si>
  <si>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</si>
  <si>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</si>
  <si>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</si>
  <si>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</si>
  <si>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</si>
  <si>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</si>
  <si>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</si>
  <si>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</si>
  <si>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</si>
  <si>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</si>
  <si>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</si>
  <si>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</si>
  <si>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</si>
  <si>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</si>
  <si>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</si>
  <si>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</si>
  <si>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</si>
  <si>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</si>
  <si>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</si>
  <si>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</si>
  <si>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</si>
  <si>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</si>
  <si>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</si>
  <si>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</si>
  <si>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</si>
  <si>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</si>
  <si>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</si>
  <si>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</si>
  <si>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</si>
  <si>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</si>
  <si>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</si>
  <si>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</si>
  <si>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</si>
  <si>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</si>
  <si>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</si>
  <si>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</si>
  <si>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</si>
  <si>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</si>
  <si>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</si>
  <si>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</si>
  <si>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</si>
  <si>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</si>
  <si>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</si>
  <si>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</si>
  <si>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</si>
  <si>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</si>
  <si>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</si>
  <si>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</si>
  <si>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</si>
  <si>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</si>
  <si>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</si>
  <si>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</si>
  <si>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</si>
  <si>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</si>
  <si>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</si>
  <si>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</si>
  <si>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</si>
  <si>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</si>
  <si>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</si>
  <si>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</si>
  <si>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</si>
  <si>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</si>
  <si>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</si>
  <si>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</si>
  <si>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</si>
  <si>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</si>
  <si>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</si>
  <si>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</si>
  <si>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</si>
  <si>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</si>
  <si>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</si>
  <si>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</si>
  <si>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</si>
  <si>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</si>
  <si>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</si>
  <si>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</si>
  <si>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</si>
  <si>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</si>
  <si>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</si>
  <si>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</si>
  <si>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</si>
  <si>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</si>
  <si>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</si>
  <si>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</si>
  <si>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</si>
  <si>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</si>
  <si>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</si>
  <si>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</si>
  <si>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</si>
  <si>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</si>
  <si>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</si>
  <si>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</si>
  <si>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</si>
  <si>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</si>
  <si>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</si>
  <si>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</si>
  <si>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</si>
  <si>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</si>
  <si>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</si>
  <si>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</si>
  <si>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</si>
  <si>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</si>
  <si>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</si>
  <si>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</si>
  <si>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</si>
  <si>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</si>
  <si>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</si>
  <si>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</si>
  <si>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</si>
  <si>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</si>
  <si>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</si>
  <si>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</si>
  <si>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</si>
  <si>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</si>
  <si>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</si>
  <si>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</si>
  <si>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</si>
  <si>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</si>
  <si>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</si>
  <si>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</si>
  <si>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</si>
  <si>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</si>
  <si>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</si>
  <si>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</si>
  <si>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</si>
  <si>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</si>
  <si>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</si>
  <si>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</si>
  <si>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</si>
  <si>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</si>
  <si>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</si>
  <si>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</si>
  <si>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</si>
  <si>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</si>
  <si>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</si>
  <si>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</si>
  <si>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</si>
  <si>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</si>
  <si>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</si>
  <si>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</si>
  <si>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</si>
  <si>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</si>
  <si>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</si>
  <si>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</si>
  <si>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</si>
  <si>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</si>
  <si>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</si>
  <si>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</si>
  <si>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</si>
  <si>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</si>
  <si>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</si>
  <si>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</si>
  <si>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</si>
  <si>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</si>
  <si>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</si>
  <si>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</si>
  <si>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</si>
  <si>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</si>
  <si>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</si>
  <si>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</si>
  <si>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</si>
  <si>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</si>
  <si>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</si>
  <si>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</si>
  <si>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</si>
  <si>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</si>
  <si>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</si>
  <si>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</si>
  <si>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</si>
  <si>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</si>
  <si>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</si>
  <si>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</si>
  <si>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</si>
  <si>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</si>
  <si>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</si>
  <si>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</si>
  <si>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</si>
  <si>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</si>
  <si>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</si>
  <si>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</si>
  <si>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</si>
  <si>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</si>
  <si>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</si>
  <si>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</si>
  <si>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</si>
  <si>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</si>
  <si>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</si>
  <si>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</si>
  <si>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</si>
  <si>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</si>
  <si>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</si>
  <si>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</si>
  <si>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</si>
  <si>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</si>
  <si>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</si>
  <si>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</si>
  <si>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</si>
  <si>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</si>
  <si>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</si>
  <si>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</si>
  <si>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</si>
  <si>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</si>
  <si>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</si>
  <si>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</si>
  <si>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</si>
  <si>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</si>
  <si>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</si>
  <si>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</si>
  <si>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</si>
  <si>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</si>
  <si>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</si>
  <si>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</si>
  <si>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</si>
  <si>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</si>
  <si>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</si>
  <si>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</si>
  <si>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</si>
  <si>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</si>
  <si>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</si>
  <si>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</si>
  <si>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</si>
  <si>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</si>
  <si>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</si>
  <si>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</si>
  <si>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</si>
  <si>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</si>
  <si>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</si>
  <si>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</si>
  <si>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</si>
  <si>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</si>
  <si>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</si>
  <si>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</si>
  <si>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</si>
  <si>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</si>
  <si>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</si>
  <si>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</si>
  <si>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</si>
  <si>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</si>
  <si>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</si>
  <si>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</si>
  <si>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</si>
  <si>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</si>
  <si>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</si>
  <si>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</si>
  <si>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</si>
  <si>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</si>
  <si>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</si>
  <si>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</si>
  <si>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</si>
  <si>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</si>
  <si>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</si>
  <si>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</si>
  <si>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</si>
  <si>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</si>
  <si>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</si>
  <si>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</si>
  <si>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</si>
  <si>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</si>
  <si>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</si>
  <si>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</si>
  <si>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</si>
  <si>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</si>
  <si>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</si>
  <si>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</si>
  <si>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</si>
  <si>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</si>
  <si>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</si>
  <si>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</si>
  <si>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</si>
  <si>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</si>
  <si>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</si>
  <si>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</si>
  <si>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</si>
  <si>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</si>
  <si>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</si>
  <si>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</si>
  <si>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</si>
  <si>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</si>
  <si>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</si>
  <si>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</si>
  <si>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</si>
  <si>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</si>
  <si>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</si>
  <si>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</si>
  <si>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</si>
  <si>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</si>
  <si>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</si>
  <si>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</si>
  <si>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</si>
  <si>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</si>
  <si>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</si>
  <si>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</si>
  <si>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</si>
  <si>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</si>
  <si>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</si>
  <si>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</si>
  <si>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</si>
  <si>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</si>
  <si>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</si>
  <si>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</si>
  <si>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</si>
  <si>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</si>
  <si>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</si>
  <si>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</si>
  <si>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</si>
  <si>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</si>
  <si>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</si>
  <si>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</si>
  <si>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</si>
  <si>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</si>
  <si>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</si>
  <si>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</si>
  <si>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</si>
  <si>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</si>
  <si>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</si>
  <si>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</si>
  <si>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</si>
  <si>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</si>
  <si>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</si>
  <si>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</si>
  <si>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</si>
  <si>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</si>
  <si>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</si>
  <si>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</si>
  <si>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</si>
  <si>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</si>
  <si>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</si>
  <si>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</si>
  <si>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</si>
  <si>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</si>
  <si>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</si>
  <si>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</si>
  <si>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</si>
  <si>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</si>
  <si>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</si>
  <si>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</si>
  <si>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</si>
  <si>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</si>
  <si>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</si>
  <si>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</si>
  <si>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</si>
  <si>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</si>
  <si>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</si>
  <si>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</si>
  <si>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</si>
  <si>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</si>
  <si>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</si>
  <si>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</si>
  <si>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</si>
  <si>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</si>
  <si>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</si>
  <si>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</si>
  <si>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</si>
  <si>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</si>
  <si>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</si>
  <si>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</si>
  <si>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</si>
  <si>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</si>
  <si>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</si>
  <si>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</si>
  <si>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</si>
  <si>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</si>
  <si>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</si>
  <si>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</si>
  <si>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</si>
  <si>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</si>
  <si>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</si>
  <si>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</si>
  <si>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</si>
  <si>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</si>
  <si>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</si>
  <si>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</si>
  <si>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</si>
  <si>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</si>
  <si>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</si>
  <si>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</si>
  <si>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</si>
  <si>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</si>
  <si>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</si>
  <si>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</si>
  <si>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</si>
  <si>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</si>
  <si>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</si>
  <si>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</si>
  <si>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</si>
  <si>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</si>
  <si>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</si>
  <si>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</si>
  <si>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</si>
  <si>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</si>
  <si>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</si>
  <si>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</si>
  <si>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</si>
  <si>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</si>
  <si>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</si>
  <si>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</si>
  <si>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</si>
  <si>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</si>
  <si>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</si>
  <si>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</si>
  <si>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</si>
  <si>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</si>
  <si>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</si>
  <si>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</si>
  <si>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</si>
  <si>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</si>
  <si>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</si>
  <si>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</si>
  <si>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</si>
  <si>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</si>
  <si>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</si>
  <si>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</si>
  <si>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</si>
  <si>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</si>
  <si>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</si>
  <si>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</si>
  <si>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</si>
  <si>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</si>
  <si>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</si>
  <si>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</si>
  <si>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</si>
  <si>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</si>
  <si>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</si>
  <si>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</si>
  <si>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</si>
  <si>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</si>
  <si>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</si>
  <si>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</si>
  <si>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</si>
  <si>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</si>
  <si>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</si>
  <si>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</si>
  <si>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</si>
  <si>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</si>
  <si>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</si>
  <si>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</si>
  <si>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</si>
  <si>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</si>
  <si>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</si>
  <si>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</si>
  <si>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</si>
  <si>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</si>
  <si>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</si>
  <si>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</si>
  <si>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</si>
  <si>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</si>
  <si>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</si>
  <si>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</si>
  <si>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</si>
  <si>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</si>
  <si>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</si>
  <si>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</si>
  <si>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</si>
  <si>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</si>
  <si>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</si>
  <si>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</si>
  <si>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</si>
  <si>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</si>
  <si>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</si>
  <si>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</si>
  <si>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</si>
  <si>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</si>
  <si>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</si>
  <si>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</si>
  <si>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</si>
  <si>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</si>
  <si>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</si>
  <si>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</si>
  <si>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</si>
  <si>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</si>
  <si>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</si>
  <si>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</si>
  <si>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</si>
  <si>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</si>
  <si>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</si>
  <si>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</si>
  <si>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</si>
  <si>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</si>
  <si>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</si>
  <si>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</si>
  <si>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</si>
  <si>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</si>
  <si>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</si>
  <si>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</si>
  <si>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</si>
  <si>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</si>
  <si>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</si>
  <si>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</si>
  <si>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</si>
  <si>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</si>
  <si>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</si>
  <si>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</si>
  <si>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</si>
  <si>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</si>
  <si>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</si>
  <si>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</si>
  <si>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</si>
  <si>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</si>
  <si>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</si>
  <si>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</si>
  <si>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</si>
  <si>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</si>
  <si>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</si>
  <si>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</si>
  <si>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</si>
  <si>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</si>
  <si>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</si>
  <si>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</si>
  <si>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</si>
  <si>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</si>
  <si>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</si>
  <si>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</si>
  <si>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</si>
  <si>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</si>
  <si>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</si>
  <si>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</si>
  <si>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</si>
  <si>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</si>
  <si>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</si>
  <si>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</si>
  <si>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</si>
  <si>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</si>
  <si>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</si>
  <si>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</si>
  <si>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</si>
  <si>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</si>
  <si>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</si>
  <si>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</si>
  <si>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</si>
  <si>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</si>
  <si>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</si>
  <si>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</si>
  <si>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</si>
  <si>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</si>
  <si>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</si>
  <si>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</si>
  <si>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</si>
  <si>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</si>
  <si>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</si>
  <si>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</si>
  <si>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</si>
  <si>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</si>
  <si>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</si>
  <si>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</si>
  <si>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</si>
  <si>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</si>
  <si>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</si>
  <si>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</si>
  <si>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</si>
  <si>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</si>
  <si>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</si>
  <si>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</si>
  <si>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</si>
  <si>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</si>
  <si>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</si>
  <si>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</si>
  <si>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</si>
  <si>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</si>
  <si>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</si>
  <si>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</si>
  <si>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</si>
  <si>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</si>
  <si>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</si>
  <si>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</si>
  <si>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</si>
  <si>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</si>
  <si>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</si>
  <si>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</si>
  <si>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</si>
  <si>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</si>
  <si>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</si>
  <si>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</si>
  <si>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</si>
  <si>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</si>
  <si>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</si>
  <si>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</si>
  <si>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</si>
  <si>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</si>
  <si>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</si>
  <si>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</si>
  <si>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</si>
  <si>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</si>
  <si>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</si>
  <si>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</si>
  <si>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</si>
  <si>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</si>
  <si>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</si>
  <si>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</si>
  <si>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</si>
  <si>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</si>
  <si>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</si>
  <si>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</si>
  <si>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</si>
  <si>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</si>
  <si>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</si>
  <si>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</si>
  <si>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</si>
  <si>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</si>
  <si>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</si>
  <si>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</si>
  <si>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</si>
  <si>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</si>
  <si>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</si>
  <si>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</si>
  <si>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</si>
  <si>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</si>
  <si>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</si>
  <si>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</si>
  <si>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</si>
  <si>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</si>
  <si>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</si>
  <si>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</si>
  <si>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</si>
  <si>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</si>
  <si>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</si>
  <si>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</si>
  <si>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</si>
  <si>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</si>
  <si>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</si>
  <si>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</si>
  <si>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</si>
  <si>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</si>
  <si>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</si>
  <si>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</si>
  <si>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</si>
  <si>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</si>
  <si>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</si>
  <si>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</si>
  <si>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</si>
  <si>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</si>
  <si>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</si>
  <si>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</si>
  <si>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</si>
  <si>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</si>
  <si>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</si>
  <si>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</si>
  <si>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</si>
  <si>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</si>
  <si>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</si>
  <si>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</si>
  <si>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</si>
  <si>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</si>
  <si>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</si>
  <si>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</si>
  <si>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</si>
  <si>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</si>
  <si>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</si>
  <si>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</si>
  <si>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</si>
  <si>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</si>
  <si>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</si>
  <si>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</si>
  <si>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</si>
  <si>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</si>
  <si>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</si>
  <si>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</si>
  <si>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</si>
  <si>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</si>
  <si>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</si>
  <si>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</si>
  <si>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</si>
  <si>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</si>
  <si>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</si>
  <si>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</si>
  <si>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</si>
  <si>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</si>
  <si>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</si>
  <si>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</si>
  <si>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</si>
  <si>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</si>
  <si>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</si>
  <si>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</si>
  <si>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</si>
  <si>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</si>
  <si>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</si>
  <si>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</si>
  <si>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</si>
  <si>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</si>
  <si>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</si>
  <si>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</si>
  <si>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</si>
  <si>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</si>
  <si>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</si>
  <si>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</si>
  <si>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</si>
  <si>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</si>
  <si>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</si>
  <si>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</si>
  <si>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</si>
  <si>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</si>
  <si>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</si>
  <si>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</si>
  <si>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</si>
  <si>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</si>
  <si>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</si>
  <si>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</si>
  <si>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</si>
  <si>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</si>
  <si>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</si>
  <si>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</si>
  <si>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</si>
  <si>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</si>
  <si>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</si>
  <si>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</si>
  <si>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</si>
  <si>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</si>
  <si>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</si>
  <si>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</si>
  <si>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</si>
  <si>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</si>
  <si>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</si>
  <si>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</si>
  <si>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</si>
  <si>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</si>
  <si>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</si>
  <si>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</si>
  <si>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</si>
  <si>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</si>
  <si>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</si>
  <si>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</si>
  <si>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</si>
  <si>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</si>
  <si>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</si>
  <si>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</si>
  <si>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</si>
  <si>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</si>
  <si>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</si>
  <si>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</si>
  <si>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</si>
  <si>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</si>
  <si>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</si>
  <si>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</si>
  <si>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</si>
  <si>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</si>
  <si>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</si>
  <si>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</si>
  <si>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</si>
  <si>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</si>
  <si>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</si>
  <si>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</si>
  <si>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</si>
  <si>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</si>
  <si>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</si>
  <si>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</si>
  <si>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</si>
  <si>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</si>
  <si>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</si>
  <si>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</si>
  <si>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</si>
  <si>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</si>
  <si>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</si>
  <si>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</si>
  <si>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</si>
  <si>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</si>
  <si>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</si>
  <si>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</si>
  <si>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</si>
  <si>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</si>
  <si>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</si>
  <si>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</si>
  <si>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</si>
  <si>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</si>
  <si>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</si>
  <si>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</si>
  <si>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</si>
  <si>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</si>
  <si>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</si>
  <si>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</si>
  <si>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</si>
  <si>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</si>
  <si>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</si>
  <si>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</si>
  <si>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</si>
  <si>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</si>
  <si>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</si>
  <si>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</si>
  <si>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</si>
  <si>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</si>
  <si>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</si>
  <si>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</si>
  <si>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</si>
  <si>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</si>
  <si>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</si>
  <si>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</si>
  <si>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</si>
  <si>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</si>
  <si>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</si>
  <si>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</si>
  <si>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</si>
  <si>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</si>
  <si>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</si>
  <si>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</si>
  <si>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</si>
  <si>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</si>
  <si>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</si>
  <si>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</si>
  <si>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</si>
  <si>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</si>
  <si>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</si>
  <si>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</si>
  <si>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</si>
  <si>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</si>
  <si>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</si>
  <si>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</si>
  <si>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</si>
  <si>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</si>
  <si>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</si>
  <si>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</si>
  <si>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</si>
  <si>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</si>
  <si>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</si>
  <si>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</si>
  <si>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</si>
  <si>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</si>
  <si>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</si>
  <si>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</si>
  <si>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</si>
  <si>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</si>
  <si>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</si>
  <si>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</si>
  <si>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</si>
  <si>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</si>
  <si>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</si>
  <si>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</si>
  <si>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</si>
  <si>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</si>
  <si>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</si>
  <si>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</si>
  <si>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</si>
  <si>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</si>
  <si>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</si>
  <si>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</si>
  <si>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</si>
  <si>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</si>
  <si>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</si>
  <si>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</si>
  <si>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</si>
  <si>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</si>
  <si>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</si>
  <si>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</si>
  <si>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</si>
  <si>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</si>
  <si>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</si>
  <si>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</si>
  <si>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</si>
  <si>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</si>
  <si>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</si>
  <si>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</si>
  <si>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</si>
  <si>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</si>
  <si>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</si>
  <si>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</si>
  <si>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</si>
  <si>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</si>
  <si>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</si>
  <si>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</si>
  <si>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</si>
  <si>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</si>
  <si>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</si>
  <si>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</si>
  <si>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</si>
  <si>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</si>
  <si>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</si>
  <si>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</si>
  <si>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</si>
  <si>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</si>
  <si>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</si>
  <si>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</si>
  <si>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</si>
  <si>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</si>
  <si>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</si>
  <si>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</si>
  <si>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</si>
  <si>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</si>
  <si>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</si>
  <si>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</si>
  <si>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</si>
  <si>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</si>
  <si>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</si>
  <si>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</si>
  <si>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</si>
  <si>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</si>
  <si>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</si>
  <si>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</si>
  <si>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</si>
  <si>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</si>
  <si>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</si>
  <si>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</si>
  <si>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</si>
  <si>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</si>
  <si>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</si>
  <si>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</si>
  <si>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</si>
  <si>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</si>
  <si>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</si>
  <si>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</si>
  <si>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</si>
  <si>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</si>
  <si>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</si>
  <si>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</si>
  <si>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</si>
  <si>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</si>
  <si>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</si>
  <si>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</si>
  <si>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</si>
  <si>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</si>
  <si>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</si>
  <si>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</si>
  <si>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</si>
  <si>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</si>
  <si>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</si>
  <si>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</si>
  <si>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</si>
  <si>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</si>
  <si>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</si>
  <si>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</si>
  <si>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</si>
  <si>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</si>
  <si>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</si>
  <si>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</si>
  <si>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</si>
  <si>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</si>
  <si>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</si>
  <si>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</si>
  <si>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</si>
  <si>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</si>
  <si>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</si>
  <si>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</si>
  <si>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</si>
  <si>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</si>
  <si>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</si>
  <si>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</si>
  <si>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</si>
  <si>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</si>
  <si>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</si>
  <si>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</si>
  <si>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</si>
  <si>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</si>
  <si>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</si>
  <si>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</si>
  <si>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</si>
  <si>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</si>
  <si>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</si>
  <si>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</si>
  <si>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</si>
  <si>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</si>
  <si>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</si>
  <si>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</si>
  <si>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</si>
  <si>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</si>
  <si>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</si>
  <si>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</si>
  <si>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</si>
  <si>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</si>
  <si>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</si>
  <si>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</si>
  <si>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</si>
  <si>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</si>
  <si>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</si>
  <si>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</si>
  <si>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</si>
  <si>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</si>
  <si>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</si>
  <si>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</si>
  <si>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</si>
  <si>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</si>
  <si>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</si>
  <si>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</si>
  <si>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</si>
  <si>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</si>
  <si>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</si>
  <si>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</si>
  <si>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</si>
  <si>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</si>
  <si>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</si>
  <si>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</si>
  <si>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</si>
  <si>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</si>
  <si>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</si>
  <si>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</si>
  <si>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</si>
  <si>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</si>
  <si>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</si>
  <si>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</si>
  <si>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</si>
  <si>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</si>
  <si>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</si>
  <si>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</si>
  <si>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</si>
  <si>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</si>
  <si>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</si>
  <si>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</si>
  <si>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</si>
  <si>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</si>
  <si>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</si>
  <si>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</si>
  <si>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</si>
  <si>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</si>
  <si>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</si>
  <si>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</si>
  <si>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</si>
  <si>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</si>
  <si>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</si>
  <si>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</si>
  <si>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</si>
  <si>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</si>
  <si>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</si>
  <si>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</si>
  <si>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</si>
  <si>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</si>
  <si>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</si>
  <si>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</si>
  <si>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</si>
  <si>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</si>
  <si>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</si>
  <si>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</si>
  <si>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</si>
  <si>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</si>
  <si>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</si>
  <si>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</si>
  <si>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</si>
  <si>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</si>
  <si>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</si>
  <si>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</si>
  <si>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</si>
  <si>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</si>
  <si>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</si>
  <si>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</si>
  <si>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</si>
  <si>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</si>
  <si>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</si>
  <si>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</si>
  <si>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</si>
  <si>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</si>
  <si>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</si>
  <si>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</si>
  <si>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</si>
  <si>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</si>
  <si>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</si>
  <si>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</si>
  <si>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</si>
  <si>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</si>
  <si>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</si>
  <si>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</si>
  <si>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</si>
  <si>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</si>
  <si>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</si>
  <si>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</si>
  <si>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</si>
  <si>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</si>
  <si>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</si>
  <si>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</si>
  <si>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</si>
  <si>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</si>
  <si>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</si>
  <si>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</si>
  <si>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</si>
  <si>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</si>
  <si>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</si>
  <si>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</si>
  <si>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</si>
  <si>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</si>
  <si>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</si>
  <si>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</si>
  <si>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</si>
  <si>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</si>
  <si>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</si>
  <si>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</si>
  <si>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</si>
  <si>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</si>
  <si>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</si>
  <si>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</si>
  <si>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</si>
  <si>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</si>
  <si>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</si>
  <si>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</si>
  <si>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</si>
  <si>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</si>
  <si>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</si>
  <si>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</si>
  <si>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</si>
  <si>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</si>
  <si>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</si>
  <si>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</si>
  <si>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</si>
  <si>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</si>
  <si>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</si>
  <si>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</si>
  <si>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</si>
  <si>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</si>
  <si>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</si>
  <si>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</si>
  <si>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</si>
  <si>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</si>
  <si>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</si>
  <si>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</si>
  <si>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</si>
  <si>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</si>
  <si>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</si>
  <si>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</si>
  <si>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</si>
  <si>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</si>
  <si>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</si>
  <si>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</si>
  <si>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</si>
  <si>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</si>
  <si>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</si>
  <si>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</si>
  <si>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</si>
  <si>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</si>
  <si>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</si>
  <si>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</si>
  <si>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</si>
  <si>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</si>
  <si>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</si>
  <si>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</si>
  <si>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</si>
  <si>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</si>
  <si>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</si>
  <si>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</si>
  <si>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</si>
  <si>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</si>
  <si>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</si>
  <si>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</si>
  <si>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</si>
  <si>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</si>
  <si>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</si>
  <si>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</si>
  <si>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</si>
  <si>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</si>
  <si>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</si>
  <si>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</si>
  <si>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</si>
  <si>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</si>
  <si>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</si>
  <si>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</si>
  <si>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</si>
  <si>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</si>
  <si>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</si>
  <si>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</si>
  <si>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</si>
  <si>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</si>
  <si>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</si>
  <si>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</si>
  <si>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</si>
  <si>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</si>
  <si>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</si>
  <si>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</si>
  <si>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</si>
  <si>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</si>
  <si>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</si>
  <si>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</si>
  <si>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</si>
  <si>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</si>
  <si>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</si>
  <si>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</si>
  <si>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</si>
  <si>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</si>
  <si>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</si>
  <si>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</si>
  <si>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</si>
  <si>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</si>
  <si>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</si>
  <si>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</si>
  <si>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</si>
  <si>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</si>
  <si>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</si>
  <si>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</si>
  <si>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</si>
  <si>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</si>
  <si>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</si>
  <si>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</si>
  <si>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</si>
  <si>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</si>
  <si>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</si>
  <si>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</si>
  <si>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</si>
  <si>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</si>
  <si>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</si>
  <si>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</si>
  <si>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</si>
  <si>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</si>
  <si>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</si>
  <si>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</si>
  <si>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</si>
  <si>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</si>
  <si>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</si>
  <si>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</si>
  <si>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</si>
  <si>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</si>
  <si>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</si>
  <si>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</si>
  <si>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</si>
  <si>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</si>
  <si>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</si>
  <si>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</si>
  <si>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</si>
  <si>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</si>
  <si>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</si>
  <si>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</si>
  <si>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</si>
  <si>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</si>
  <si>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</si>
  <si>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</si>
  <si>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</si>
  <si>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</si>
  <si>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</si>
  <si>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</si>
  <si>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</si>
  <si>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</si>
  <si>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</si>
  <si>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</si>
  <si>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</si>
  <si>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</si>
  <si>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</si>
  <si>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</si>
  <si>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</si>
  <si>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</si>
  <si>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</si>
  <si>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</si>
  <si>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</si>
  <si>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</si>
  <si>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</si>
  <si>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</si>
  <si>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</si>
  <si>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</si>
  <si>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</si>
  <si>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</si>
  <si>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</si>
  <si>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</si>
  <si>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</si>
  <si>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</si>
  <si>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</si>
  <si>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</si>
  <si>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</si>
  <si>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</si>
  <si>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</si>
  <si>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</si>
  <si>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</si>
  <si>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</si>
  <si>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</si>
  <si>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</si>
  <si>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</si>
  <si>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</si>
  <si>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</si>
  <si>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</si>
  <si>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</si>
  <si>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</si>
  <si>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</si>
  <si>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</si>
  <si>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</si>
  <si>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</si>
  <si>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</si>
  <si>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</si>
  <si>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</si>
  <si>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</si>
  <si>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</si>
  <si>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</si>
  <si>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</si>
  <si>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</si>
  <si>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</si>
  <si>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</si>
  <si>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</si>
  <si>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</si>
  <si>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</si>
  <si>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</si>
  <si>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</si>
  <si>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</si>
  <si>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</si>
  <si>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</si>
  <si>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</si>
  <si>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</si>
  <si>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</si>
  <si>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</si>
  <si>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</si>
  <si>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</si>
  <si>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</si>
  <si>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</si>
  <si>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</si>
  <si>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</si>
  <si>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</si>
  <si>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</si>
  <si>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</si>
  <si>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</si>
  <si>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</si>
  <si>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</si>
  <si>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</si>
  <si>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</si>
  <si>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</si>
  <si>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</si>
  <si>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</si>
  <si>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</si>
  <si>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</si>
  <si>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</si>
  <si>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</si>
  <si>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</si>
  <si>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</si>
  <si>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</si>
  <si>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</si>
  <si>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</si>
  <si>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</si>
  <si>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</si>
  <si>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</si>
  <si>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</si>
  <si>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</si>
  <si>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</si>
  <si>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</si>
  <si>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</si>
  <si>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</si>
  <si>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</si>
  <si>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</si>
  <si>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</si>
  <si>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</si>
  <si>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</si>
  <si>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</si>
  <si>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</si>
  <si>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</si>
  <si>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</si>
  <si>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</si>
  <si>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</si>
  <si>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</si>
  <si>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</si>
  <si>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</si>
  <si>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</si>
  <si>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</si>
  <si>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</si>
  <si>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</si>
  <si>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</si>
  <si>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</si>
  <si>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</si>
  <si>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</si>
  <si>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</si>
  <si>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</si>
  <si>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</si>
  <si>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</si>
  <si>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</si>
  <si>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</si>
  <si>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</si>
  <si>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</si>
  <si>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</si>
  <si>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</si>
  <si>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</si>
  <si>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</si>
  <si>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</si>
  <si>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</si>
  <si>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</si>
  <si>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</si>
  <si>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</si>
  <si>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</si>
  <si>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</si>
  <si>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</si>
  <si>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</si>
  <si>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</si>
  <si>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</si>
  <si>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</si>
  <si>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</si>
  <si>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</si>
  <si>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</si>
  <si>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</si>
  <si>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</si>
  <si>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</si>
  <si>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</si>
  <si>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</si>
  <si>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</si>
  <si>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</si>
  <si>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</si>
  <si>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</si>
  <si>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</si>
  <si>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</si>
  <si>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</si>
  <si>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</si>
  <si>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</si>
  <si>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</si>
  <si>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</si>
  <si>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</si>
  <si>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</si>
  <si>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</si>
  <si>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</si>
  <si>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</si>
  <si>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</si>
  <si>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</si>
  <si>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</si>
  <si>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</si>
  <si>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</si>
  <si>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</si>
  <si>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</si>
  <si>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</si>
  <si>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</si>
  <si>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</si>
  <si>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</si>
  <si>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</si>
  <si>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</si>
  <si>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</si>
  <si>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</si>
  <si>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</si>
  <si>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</si>
  <si>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</si>
  <si>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</si>
  <si>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</si>
  <si>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</si>
  <si>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</si>
  <si>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</si>
  <si>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</si>
  <si>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</si>
  <si>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</si>
  <si>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</si>
  <si>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</si>
  <si>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</si>
  <si>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</si>
  <si>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</si>
  <si>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</si>
  <si>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</si>
  <si>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</si>
  <si>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</si>
  <si>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</si>
  <si>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</si>
  <si>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</si>
  <si>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</si>
  <si>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</si>
  <si>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</si>
  <si>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</si>
  <si>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</si>
  <si>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</si>
  <si>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</si>
  <si>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</si>
  <si>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</si>
  <si>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</si>
  <si>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</si>
  <si>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</si>
  <si>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</si>
  <si>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</si>
  <si>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</si>
  <si>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</si>
  <si>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</si>
  <si>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</si>
  <si>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</si>
  <si>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</si>
  <si>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</si>
  <si>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</si>
  <si>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</si>
  <si>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</si>
  <si>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</si>
  <si>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</si>
  <si>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</si>
  <si>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</si>
  <si>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</si>
  <si>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</si>
  <si>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</si>
  <si>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</si>
  <si>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</si>
  <si>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</si>
  <si>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</si>
  <si>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</si>
  <si>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</si>
  <si>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</si>
  <si>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</si>
  <si>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</si>
  <si>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</si>
  <si>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</si>
  <si>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</si>
  <si>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</si>
  <si>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</si>
  <si>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</si>
  <si>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</si>
  <si>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</si>
  <si>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</si>
  <si>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</si>
  <si>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</si>
  <si>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</si>
  <si>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</si>
  <si>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</si>
  <si>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</si>
  <si>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</si>
  <si>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</si>
  <si>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</si>
  <si>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</si>
  <si>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</si>
  <si>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</si>
  <si>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</si>
  <si>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</si>
  <si>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</si>
  <si>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</si>
  <si>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</si>
  <si>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</si>
  <si>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</si>
  <si>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</si>
  <si>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</si>
  <si>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</si>
  <si>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</si>
  <si>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</si>
  <si>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</si>
  <si>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</si>
  <si>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</si>
  <si>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</si>
  <si>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</si>
  <si>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</si>
  <si>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</si>
  <si>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</si>
  <si>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</si>
  <si>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</si>
  <si>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</si>
  <si>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</si>
  <si>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</si>
  <si>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</si>
  <si>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</si>
  <si>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</si>
  <si>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</si>
  <si>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</si>
  <si>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</si>
  <si>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</si>
  <si>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</si>
  <si>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</si>
  <si>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</si>
  <si>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</si>
  <si>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</si>
  <si>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</si>
  <si>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</si>
  <si>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</si>
  <si>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</si>
  <si>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</si>
  <si>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</si>
  <si>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</si>
  <si>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</si>
  <si>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</si>
  <si>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</si>
  <si>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</si>
  <si>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</si>
  <si>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</si>
  <si>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</si>
  <si>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</si>
  <si>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</si>
  <si>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</si>
  <si>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</si>
  <si>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</si>
  <si>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</si>
  <si>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</si>
  <si>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</si>
  <si>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</si>
  <si>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</si>
  <si>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</si>
  <si>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</si>
  <si>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</si>
  <si>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</si>
  <si>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</si>
  <si>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</si>
  <si>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</si>
  <si>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</si>
  <si>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</si>
  <si>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</si>
  <si>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</si>
  <si>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</si>
  <si>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</si>
  <si>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</si>
  <si>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</si>
  <si>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</si>
  <si>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</si>
  <si>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</si>
  <si>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</si>
  <si>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</si>
  <si>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</si>
  <si>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</si>
  <si>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</si>
  <si>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</si>
  <si>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</si>
  <si>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</si>
  <si>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</si>
  <si>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</si>
  <si>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</si>
  <si>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</si>
  <si>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</si>
  <si>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</si>
  <si>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</si>
  <si>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</si>
  <si>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</si>
  <si>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</si>
  <si>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</si>
  <si>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</si>
  <si>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</si>
  <si>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</si>
  <si>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</si>
  <si>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</si>
  <si>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</si>
  <si>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</si>
  <si>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</si>
  <si>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</si>
  <si>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</si>
  <si>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</si>
  <si>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</si>
  <si>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</si>
  <si>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</si>
  <si>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</si>
  <si>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</si>
  <si>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</si>
  <si>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</si>
  <si>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</si>
  <si>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</si>
  <si>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</si>
  <si>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</si>
  <si>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</si>
  <si>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</si>
  <si>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</si>
  <si>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</si>
  <si>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</si>
  <si>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</si>
  <si>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</si>
  <si>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</si>
  <si>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</si>
  <si>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</si>
  <si>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</si>
  <si>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</si>
  <si>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</si>
  <si>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</si>
  <si>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</si>
  <si>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</si>
  <si>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</si>
  <si>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</si>
  <si>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</si>
  <si>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</si>
  <si>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</si>
  <si>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</si>
  <si>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</si>
  <si>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</si>
  <si>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</si>
  <si>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</si>
  <si>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</si>
  <si>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</si>
  <si>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</si>
  <si>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</si>
  <si>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</si>
  <si>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</si>
  <si>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</si>
  <si>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</si>
  <si>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</si>
  <si>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</si>
  <si>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</si>
  <si>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</si>
  <si>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</si>
  <si>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</si>
  <si>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</si>
  <si>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</si>
  <si>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</si>
  <si>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</si>
  <si>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</si>
  <si>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</si>
  <si>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</si>
  <si>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</si>
  <si>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</si>
  <si>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</si>
  <si>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</si>
  <si>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</si>
  <si>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</si>
  <si>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</si>
  <si>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</si>
  <si>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</si>
  <si>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</si>
  <si>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</si>
  <si>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</si>
  <si>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</si>
  <si>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</si>
  <si>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</si>
  <si>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</si>
  <si>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</si>
  <si>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</si>
  <si>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</si>
  <si>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</si>
  <si>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</si>
  <si>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</si>
  <si>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</si>
  <si>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</si>
  <si>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</si>
  <si>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</si>
  <si>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</si>
  <si>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</si>
  <si>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</si>
  <si>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</si>
  <si>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</si>
  <si>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</si>
  <si>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</si>
  <si>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</si>
  <si>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</si>
  <si>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</si>
  <si>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</si>
  <si>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</si>
  <si>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</si>
  <si>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</si>
  <si>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</si>
  <si>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</si>
  <si>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</si>
  <si>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</si>
  <si>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</si>
  <si>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</si>
  <si>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</si>
  <si>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</si>
  <si>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</si>
  <si>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</si>
  <si>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</si>
  <si>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</si>
  <si>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</si>
  <si>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</si>
  <si>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</si>
  <si>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</si>
  <si>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</si>
  <si>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</si>
  <si>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</si>
  <si>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</si>
  <si>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</si>
  <si>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</si>
  <si>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</si>
  <si>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</si>
  <si>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</si>
  <si>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</si>
  <si>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</si>
  <si>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</si>
  <si>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</si>
  <si>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</si>
  <si>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</si>
  <si>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</si>
  <si>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</si>
  <si>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</si>
  <si>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</si>
  <si>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</si>
  <si>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</si>
  <si>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</si>
  <si>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</si>
  <si>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</si>
  <si>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</si>
  <si>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</si>
  <si>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</si>
  <si>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</si>
  <si>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</si>
  <si>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</si>
  <si>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</si>
  <si>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</si>
  <si>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</si>
  <si>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</si>
  <si>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</si>
  <si>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</si>
  <si>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</si>
  <si>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</si>
  <si>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</si>
  <si>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</si>
  <si>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</si>
  <si>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</si>
  <si>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</si>
  <si>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</si>
  <si>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</si>
  <si>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</si>
  <si>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</si>
  <si>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</si>
  <si>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</si>
  <si>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</si>
  <si>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</si>
  <si>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</si>
  <si>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</si>
  <si>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</si>
  <si>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</si>
  <si>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</si>
  <si>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</si>
  <si>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</si>
  <si>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</si>
  <si>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</si>
  <si>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</si>
  <si>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</si>
  <si>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</si>
  <si>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</si>
  <si>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</si>
  <si>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</si>
  <si>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</si>
  <si>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</si>
  <si>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</si>
  <si>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</si>
  <si>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</si>
  <si>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</si>
  <si>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</si>
  <si>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</si>
  <si>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</si>
  <si>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</si>
  <si>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</si>
  <si>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</si>
  <si>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</si>
  <si>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</si>
  <si>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</si>
  <si>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</si>
  <si>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</si>
  <si>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</si>
  <si>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</si>
  <si>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</si>
  <si>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</si>
  <si>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</si>
  <si>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</si>
  <si>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</si>
  <si>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</si>
  <si>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</si>
  <si>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</si>
  <si>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</si>
  <si>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</si>
  <si>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</si>
  <si>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</si>
  <si>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</si>
  <si>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</si>
  <si>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</si>
  <si>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</si>
  <si>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</si>
  <si>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</si>
  <si>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</si>
  <si>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</si>
  <si>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</si>
  <si>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</si>
  <si>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</si>
  <si>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</si>
  <si>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</si>
  <si>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</si>
  <si>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</si>
  <si>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</si>
  <si>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</si>
  <si>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</si>
  <si>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</si>
  <si>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</si>
  <si>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</si>
  <si>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</si>
  <si>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</si>
  <si>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</si>
  <si>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</si>
  <si>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</si>
  <si>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</si>
  <si>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</si>
  <si>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</si>
  <si>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</si>
  <si>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</si>
  <si>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</si>
  <si>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</si>
  <si>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</si>
  <si>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</si>
  <si>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</si>
  <si>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</si>
  <si>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</si>
  <si>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</si>
  <si>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</si>
  <si>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</si>
  <si>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</si>
  <si>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</si>
  <si>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</si>
  <si>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</si>
  <si>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</si>
  <si>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</si>
  <si>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</si>
  <si>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</si>
  <si>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</si>
  <si>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</si>
  <si>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</si>
  <si>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</si>
  <si>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</si>
  <si>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</si>
  <si>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</si>
  <si>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</si>
  <si>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</si>
  <si>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</si>
  <si>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</si>
  <si>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</si>
  <si>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</si>
  <si>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</si>
  <si>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</si>
  <si>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</si>
  <si>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</si>
  <si>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</si>
  <si>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</si>
  <si>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</si>
  <si>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</si>
  <si>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</si>
  <si>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</si>
  <si>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</si>
  <si>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</si>
  <si>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</si>
  <si>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</si>
  <si>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</si>
  <si>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</si>
  <si>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</si>
  <si>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</si>
  <si>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</si>
  <si>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</si>
  <si>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</si>
  <si>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</si>
  <si>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</si>
  <si>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</si>
  <si>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</si>
  <si>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</si>
  <si>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</si>
  <si>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</si>
  <si>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</si>
  <si>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</si>
  <si>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</si>
  <si>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</si>
  <si>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</si>
  <si>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</si>
  <si>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</si>
  <si>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</si>
  <si>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</si>
  <si>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</si>
  <si>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</si>
  <si>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</si>
  <si>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</si>
  <si>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</si>
  <si>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</si>
  <si>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</si>
  <si>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</si>
  <si>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</si>
  <si>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</si>
  <si>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</si>
  <si>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</si>
  <si>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</si>
  <si>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</si>
  <si>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</si>
  <si>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</si>
  <si>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</si>
  <si>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</si>
  <si>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</si>
  <si>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</si>
  <si>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</si>
  <si>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</si>
  <si>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</si>
  <si>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</si>
  <si>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</si>
  <si>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</si>
  <si>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</si>
  <si>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</si>
  <si>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</si>
  <si>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</si>
  <si>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</si>
  <si>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</si>
  <si>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</si>
  <si>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</si>
  <si>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</si>
  <si>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</si>
  <si>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</si>
  <si>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</si>
  <si>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</si>
  <si>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</si>
  <si>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</si>
  <si>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</si>
  <si>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</si>
  <si>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</si>
  <si>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</si>
  <si>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</si>
  <si>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</si>
  <si>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</si>
  <si>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</si>
  <si>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</si>
  <si>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</si>
  <si>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</si>
  <si>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</si>
  <si>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</si>
  <si>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</si>
  <si>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</si>
  <si>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</si>
  <si>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</si>
  <si>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</si>
  <si>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</si>
  <si>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</si>
  <si>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</si>
  <si>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</si>
  <si>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</si>
  <si>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</si>
  <si>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</si>
  <si>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</si>
  <si>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</si>
  <si>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</si>
  <si>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</si>
  <si>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</si>
  <si>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</si>
  <si>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</si>
  <si>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</si>
  <si>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</si>
  <si>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</si>
  <si>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</si>
  <si>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</si>
  <si>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</si>
  <si>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</si>
  <si>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</si>
  <si>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</si>
  <si>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</si>
  <si>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</si>
  <si>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</si>
  <si>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</si>
  <si>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</si>
  <si>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</si>
  <si>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</si>
  <si>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</si>
  <si>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</si>
  <si>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</si>
  <si>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</si>
  <si>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</si>
  <si>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</si>
  <si>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</si>
  <si>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</si>
  <si>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</si>
  <si>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</si>
  <si>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</si>
  <si>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</si>
  <si>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</si>
  <si>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</si>
  <si>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</si>
  <si>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</si>
  <si>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</si>
  <si>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</si>
  <si>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</si>
  <si>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</si>
  <si>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</si>
  <si>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</si>
  <si>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</si>
  <si>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</si>
  <si>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</si>
  <si>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</si>
  <si>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</si>
  <si>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</si>
  <si>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</si>
  <si>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</si>
  <si>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</si>
  <si>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</si>
  <si>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</si>
  <si>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</si>
  <si>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</si>
  <si>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</si>
  <si>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</si>
  <si>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</si>
  <si>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</si>
  <si>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</si>
  <si>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</si>
  <si>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</si>
  <si>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</si>
  <si>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</si>
  <si>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</si>
  <si>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</si>
  <si>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</si>
  <si>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</si>
  <si>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</si>
  <si>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</si>
  <si>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</si>
  <si>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</si>
  <si>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</si>
  <si>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</si>
  <si>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</si>
  <si>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</si>
  <si>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</si>
  <si>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</si>
  <si>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</si>
  <si>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</si>
  <si>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</si>
  <si>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</si>
  <si>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</si>
  <si>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</si>
  <si>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</si>
  <si>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</si>
  <si>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</si>
  <si>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</si>
  <si>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</si>
  <si>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</si>
  <si>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</si>
  <si>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</si>
  <si>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</si>
  <si>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</si>
  <si>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</si>
  <si>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</si>
  <si>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</si>
  <si>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</si>
  <si>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</si>
  <si>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</si>
  <si>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</si>
  <si>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</si>
  <si>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</si>
  <si>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</si>
  <si>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</si>
  <si>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</si>
  <si>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</si>
  <si>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</si>
  <si>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</si>
  <si>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</si>
  <si>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</si>
  <si>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</si>
  <si>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</si>
  <si>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</si>
  <si>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</si>
  <si>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</si>
  <si>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</si>
  <si>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</si>
  <si>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</si>
  <si>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</si>
  <si>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</si>
  <si>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</si>
  <si>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</si>
  <si>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</si>
  <si>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</si>
  <si>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</si>
  <si>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</si>
  <si>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</si>
  <si>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</si>
  <si>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</si>
  <si>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</si>
  <si>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</si>
  <si>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</si>
  <si>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</si>
  <si>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</si>
  <si>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</si>
  <si>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</si>
  <si>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</si>
  <si>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</si>
  <si>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</si>
  <si>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</si>
  <si>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</si>
  <si>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</si>
  <si>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</si>
  <si>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</si>
  <si>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</si>
  <si>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</si>
  <si>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</si>
  <si>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</si>
  <si>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</si>
  <si>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</si>
  <si>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</si>
  <si>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</si>
  <si>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</si>
  <si>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</si>
  <si>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</si>
  <si>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</si>
  <si>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</si>
  <si>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</si>
  <si>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</si>
  <si>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</si>
  <si>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</si>
  <si>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</si>
  <si>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</si>
  <si>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</si>
  <si>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</si>
  <si>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</si>
  <si>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</si>
  <si>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</si>
  <si>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</si>
  <si>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</si>
  <si>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</si>
  <si>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</si>
  <si>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</si>
  <si>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</si>
  <si>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</si>
  <si>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</si>
  <si>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</si>
  <si>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</si>
  <si>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</si>
  <si>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</si>
  <si>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</si>
  <si>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</si>
  <si>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</si>
  <si>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</si>
  <si>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</si>
  <si>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</si>
  <si>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</si>
  <si>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</si>
  <si>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</si>
  <si>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</si>
  <si>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</si>
  <si>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</si>
  <si>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</si>
  <si>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</si>
  <si>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</si>
  <si>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</si>
  <si>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</si>
  <si>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</si>
  <si>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</si>
  <si>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</si>
  <si>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</si>
  <si>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</si>
  <si>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</si>
  <si>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</si>
  <si>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</si>
  <si>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</si>
  <si>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</si>
  <si>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</si>
  <si>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</si>
  <si>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</si>
  <si>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</si>
  <si>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</si>
  <si>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</si>
  <si>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</si>
  <si>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</si>
  <si>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</si>
  <si>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</si>
  <si>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</si>
  <si>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</si>
  <si>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</si>
  <si>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</si>
  <si>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</si>
  <si>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</si>
  <si>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</si>
  <si>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</si>
  <si>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</si>
  <si>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</si>
  <si>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</si>
  <si>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</si>
  <si>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</si>
  <si>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</si>
  <si>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</si>
  <si>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</si>
  <si>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</si>
  <si>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</si>
  <si>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</si>
  <si>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</si>
  <si>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</si>
  <si>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</si>
  <si>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</si>
  <si>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</si>
  <si>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</si>
  <si>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</si>
  <si>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</si>
  <si>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</si>
  <si>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</si>
  <si>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</si>
  <si>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</si>
  <si>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</si>
  <si>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</si>
  <si>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</si>
  <si>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</si>
  <si>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</si>
  <si>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</si>
  <si>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</si>
  <si>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</si>
  <si>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</si>
  <si>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</si>
  <si>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</si>
  <si>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</si>
  <si>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</si>
  <si>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</si>
  <si>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</si>
  <si>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</si>
  <si>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</si>
  <si>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</si>
  <si>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</si>
  <si>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</si>
  <si>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</si>
  <si>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</si>
  <si>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</si>
  <si>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</si>
  <si>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</si>
  <si>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</si>
  <si>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</si>
  <si>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</si>
  <si>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</si>
  <si>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</si>
  <si>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</si>
  <si>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</si>
  <si>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</si>
  <si>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</si>
  <si>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</si>
  <si>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</si>
  <si>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</si>
  <si>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</si>
  <si>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</si>
  <si>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</si>
  <si>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</si>
  <si>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</si>
  <si>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</si>
  <si>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</si>
  <si>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</si>
  <si>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</si>
  <si>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</si>
  <si>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</si>
  <si>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</si>
  <si>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</si>
  <si>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</si>
  <si>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</si>
  <si>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</si>
  <si>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</si>
  <si>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</si>
  <si>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</si>
  <si>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</si>
  <si>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</si>
  <si>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</si>
  <si>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</si>
  <si>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</si>
  <si>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</si>
  <si>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</si>
  <si>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</si>
  <si>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</si>
  <si>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</si>
  <si>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</si>
  <si>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</si>
  <si>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</si>
  <si>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</si>
  <si>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</si>
  <si>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</si>
  <si>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</si>
  <si>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</si>
  <si>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</si>
  <si>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</si>
  <si>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</si>
  <si>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</si>
  <si>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</si>
  <si>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</si>
  <si>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</si>
  <si>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</si>
  <si>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</si>
  <si>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</si>
  <si>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</si>
  <si>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</si>
  <si>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</si>
  <si>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</si>
  <si>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</si>
  <si>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</si>
  <si>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</si>
  <si>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</si>
  <si>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</si>
  <si>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</si>
  <si>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</si>
  <si>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</si>
  <si>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</si>
  <si>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</si>
  <si>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</si>
  <si>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</si>
  <si>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</si>
  <si>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</si>
  <si>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</si>
  <si>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</si>
  <si>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</si>
  <si>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</si>
  <si>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</si>
  <si>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</si>
  <si>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</si>
  <si>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</si>
  <si>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</si>
  <si>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</si>
  <si>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</si>
  <si>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</si>
  <si>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</si>
  <si>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</si>
  <si>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</si>
  <si>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</si>
  <si>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</si>
  <si>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</si>
  <si>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</si>
  <si>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</si>
  <si>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</si>
  <si>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</si>
  <si>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</si>
  <si>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</si>
  <si>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</si>
  <si>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</si>
  <si>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</si>
  <si>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</si>
  <si>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</si>
  <si>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</si>
  <si>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</si>
  <si>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</si>
  <si>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</si>
  <si>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</si>
  <si>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</si>
  <si>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</si>
  <si>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</si>
  <si>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</si>
  <si>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</si>
  <si>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</si>
  <si>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</si>
  <si>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</si>
  <si>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</si>
  <si>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</si>
  <si>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</si>
  <si>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</si>
  <si>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</si>
  <si>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</si>
  <si>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</si>
  <si>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</si>
  <si>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</si>
  <si>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</si>
  <si>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</si>
  <si>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</si>
  <si>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</si>
  <si>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</si>
  <si>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</si>
  <si>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</si>
  <si>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</si>
  <si>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</si>
  <si>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</si>
  <si>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</si>
  <si>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</si>
  <si>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</si>
  <si>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</si>
  <si>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</si>
  <si>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</si>
  <si>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</si>
  <si>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</si>
  <si>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</si>
  <si>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</si>
  <si>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</si>
  <si>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</si>
  <si>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</si>
  <si>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</si>
  <si>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</si>
  <si>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</si>
  <si>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</si>
  <si>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</si>
  <si>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</si>
  <si>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</si>
  <si>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</si>
  <si>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</si>
  <si>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</si>
  <si>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Catherine Justice</t>
  </si>
  <si>
    <t>Deputy Director Development</t>
  </si>
  <si>
    <t>Georgia</t>
  </si>
  <si>
    <t>BBI SHOP</t>
  </si>
  <si>
    <t>100 SE 2nd St Ste 2200, 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</si>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</sst>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10" sqref="H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45750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3468</v>
      </c>
      <c r="G8" s="60" t="s">
        <v>113</v>
      </c>
      <c r="H8" s="64" t="s">
        <v>4099</v>
      </c>
      <c r="I8" s="74">
        <v>892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45750</v>
      </c>
      <c r="B9" s="63" t="s">
        <v>4097</v>
      </c>
      <c r="C9" s="67" t="s">
        <v>4098</v>
      </c>
      <c r="D9" s="115" t="str">
        <f t="shared" ref="D9:D12" si="2">IFERROR((IF(B9=M9,"W9 is not required","W9 is required")),"Loading")</f>
        <v>W9 is required</v>
      </c>
      <c r="E9" s="61"/>
      <c r="F9" s="60" t="s">
        <v>243</v>
      </c>
      <c r="G9" s="60" t="s">
        <v>113</v>
      </c>
      <c r="H9" s="64" t="s">
        <v>4099</v>
      </c>
      <c r="I9" s="74">
        <v>41.7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>
        <v>45750</v>
      </c>
      <c r="B10" s="63" t="s">
        <v>4097</v>
      </c>
      <c r="C10" s="67" t="s">
        <v>4098</v>
      </c>
      <c r="D10" s="115" t="str">
        <f t="shared" si="2"/>
        <v>W9 is required</v>
      </c>
      <c r="E10" s="61"/>
      <c r="F10" s="60" t="s">
        <v>3468</v>
      </c>
      <c r="G10" s="60" t="s">
        <v>113</v>
      </c>
      <c r="H10" s="64" t="s">
        <v>4099</v>
      </c>
      <c r="I10" s="74">
        <v>46.3</v>
      </c>
      <c r="J10" s="116" t="str">
        <f>IF(X10=9,"Complete",IF(X10&lt;=2,"Pending",IF(X10&lt;=9,"Incomplete")))</f>
        <v>Incomplete</v>
      </c>
      <c r="M10" s="113"/>
      <c r="O10" s="117"/>
      <c r="P10" s="117">
        <f t="shared" si="3"/>
        <v>1</v>
      </c>
      <c r="Q10" s="117">
        <f t="shared" si="4"/>
        <v>1</v>
      </c>
      <c r="R10" s="117">
        <f t="shared" si="5"/>
        <v>0</v>
      </c>
      <c r="S10" s="117">
        <f t="shared" si="6"/>
        <v>1</v>
      </c>
      <c r="T10" s="117">
        <f t="shared" si="7"/>
        <v>1</v>
      </c>
      <c r="U10" s="117">
        <f>IF(ISBLANK(#REF!),0,1)</f>
        <v>1</v>
      </c>
      <c r="V10" s="117">
        <f t="shared" si="8"/>
        <v>1</v>
      </c>
      <c r="W10" s="117">
        <f t="shared" si="9"/>
        <v>1</v>
      </c>
      <c r="X10" s="113">
        <f t="shared" si="10"/>
        <v>7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980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Justice</cp:lastModifiedBy>
  <cp:revision/>
  <dcterms:created xsi:type="dcterms:W3CDTF">2004-08-16T18:44:14Z</dcterms:created>
  <dcterms:modified xsi:type="dcterms:W3CDTF">2025-04-03T19:27:31Z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