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ryanlacosse_bestbuddies_org/Documents/Desktop/"/>
    </mc:Choice>
  </mc:AlternateContent>
  <xr:revisionPtr revIDLastSave="0" documentId="8_{C55F1AB8-C64E-4856-B3B0-6E879F95C5E5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<sst xmlns="http://schemas.openxmlformats.org/spreadsheetml/2006/main" count="4091" uniqueCount="3900">
  <si>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</si>
  <si>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</si>
  <si>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</si>
  <si>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</si>
  <si>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</si>
  <si>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</si>
  <si>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</si>
  <si>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</si>
  <si>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</si>
  <si>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</si>
  <si>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</si>
  <si>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</si>
  <si>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</si>
  <si>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</si>
  <si>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</si>
  <si>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</si>
  <si>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</si>
  <si>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</si>
  <si>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</si>
  <si>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</si>
  <si>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</si>
  <si>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</si>
  <si>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</si>
  <si>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</si>
  <si>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</si>
  <si>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</si>
  <si>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</si>
  <si>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</si>
  <si>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</si>
  <si>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</si>
  <si>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</si>
  <si>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</si>
  <si>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</si>
  <si>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</si>
  <si>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</si>
  <si>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</si>
  <si>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</si>
  <si>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</si>
  <si>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</si>
  <si>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</si>
  <si>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</si>
  <si>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</si>
  <si>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</si>
  <si>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</si>
  <si>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</si>
  <si>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</si>
  <si>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</si>
  <si>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</si>
  <si>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</si>
  <si>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</si>
  <si>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</si>
  <si>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</si>
  <si>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</si>
  <si>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</si>
  <si>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</si>
  <si>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</si>
  <si>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</si>
  <si>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</si>
  <si>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</si>
  <si>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</si>
  <si>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</si>
  <si>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</si>
  <si>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</si>
  <si>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</si>
  <si>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</si>
  <si>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</si>
  <si>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</si>
  <si>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</si>
  <si>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</si>
  <si>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</si>
  <si>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</si>
  <si>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</si>
  <si>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</si>
  <si>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</si>
  <si>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</si>
  <si>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</si>
  <si>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</si>
  <si>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</si>
  <si>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</si>
  <si>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</si>
  <si>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</si>
  <si>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</si>
  <si>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</si>
  <si>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</si>
  <si>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</si>
  <si>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</si>
  <si>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</si>
  <si>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</si>
  <si>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</si>
  <si>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</si>
  <si>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</si>
  <si>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</si>
  <si>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</si>
  <si>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</si>
  <si>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</si>
  <si>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</si>
  <si>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</si>
  <si>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</si>
  <si>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</si>
  <si>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</si>
  <si>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</si>
  <si>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</si>
  <si>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</si>
  <si>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</si>
  <si>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</si>
  <si>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</si>
  <si>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</si>
  <si>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</si>
  <si>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</si>
  <si>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</si>
  <si>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</si>
  <si>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</si>
  <si>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</si>
  <si>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</si>
  <si>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</si>
  <si>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</si>
  <si>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</si>
  <si>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</si>
  <si>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</si>
  <si>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</si>
  <si>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</si>
  <si>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</si>
  <si>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</si>
  <si>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</si>
  <si>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</si>
  <si>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</si>
  <si>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</si>
  <si>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</si>
  <si>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</si>
  <si>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</si>
  <si>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</si>
  <si>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</si>
  <si>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</si>
  <si>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</si>
  <si>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</si>
  <si>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</si>
  <si>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</si>
  <si>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</si>
  <si>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</si>
  <si>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</si>
  <si>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</si>
  <si>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</si>
  <si>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</si>
  <si>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</si>
  <si>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</si>
  <si>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</si>
  <si>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</si>
  <si>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</si>
  <si>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</si>
  <si>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</si>
  <si>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</si>
  <si>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</si>
  <si>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</si>
  <si>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</si>
  <si>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</si>
  <si>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</si>
  <si>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</si>
  <si>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</si>
  <si>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</si>
  <si>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</si>
  <si>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</si>
  <si>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</si>
  <si>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</si>
  <si>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</si>
  <si>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</si>
  <si>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</si>
  <si>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</si>
  <si>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</si>
  <si>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</si>
  <si>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</si>
  <si>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</si>
  <si>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</si>
  <si>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</si>
  <si>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</si>
  <si>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</si>
  <si>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</si>
  <si>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</si>
  <si>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</si>
  <si>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</si>
  <si>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</si>
  <si>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</si>
  <si>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</si>
  <si>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</si>
  <si>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</si>
  <si>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</si>
  <si>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</si>
  <si>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</si>
  <si>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</si>
  <si>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</si>
  <si>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</si>
  <si>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</si>
  <si>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</si>
  <si>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</si>
  <si>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</si>
  <si>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</si>
  <si>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</si>
  <si>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</si>
  <si>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</si>
  <si>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</si>
  <si>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</si>
  <si>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</si>
  <si>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</si>
  <si>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</si>
  <si>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</si>
  <si>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</si>
  <si>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</si>
  <si>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</si>
  <si>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</si>
  <si>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</si>
  <si>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</si>
  <si>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</si>
  <si>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</si>
  <si>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</si>
  <si>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</si>
  <si>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</si>
  <si>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</si>
  <si>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</si>
  <si>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</si>
  <si>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</si>
  <si>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</si>
  <si>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</si>
  <si>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</si>
  <si>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</si>
  <si>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</si>
  <si>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</si>
  <si>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</si>
  <si>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</si>
  <si>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</si>
  <si>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</si>
  <si>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</si>
  <si>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</si>
  <si>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</si>
  <si>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</si>
  <si>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</si>
  <si>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</si>
  <si>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</si>
  <si>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</si>
  <si>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</si>
  <si>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</si>
  <si>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</si>
  <si>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</si>
  <si>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</si>
  <si>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</si>
  <si>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</si>
  <si>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</si>
  <si>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</si>
  <si>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</si>
  <si>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</si>
  <si>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</si>
  <si>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</si>
  <si>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</si>
  <si>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</si>
  <si>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</si>
  <si>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</si>
  <si>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</si>
  <si>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</si>
  <si>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</si>
  <si>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</si>
  <si>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</si>
  <si>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</si>
  <si>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</si>
  <si>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</si>
  <si>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</si>
  <si>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</si>
  <si>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</si>
  <si>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</si>
  <si>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</si>
  <si>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</si>
  <si>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</si>
  <si>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</si>
  <si>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</si>
  <si>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</si>
  <si>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</si>
  <si>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</si>
  <si>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</si>
  <si>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</si>
  <si>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</si>
  <si>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</si>
  <si>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</si>
  <si>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</si>
  <si>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</si>
  <si>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</si>
  <si>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</si>
  <si>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</si>
  <si>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</si>
  <si>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</si>
  <si>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</si>
  <si>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</si>
  <si>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</si>
  <si>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</si>
  <si>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</si>
  <si>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</si>
  <si>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</si>
  <si>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</si>
  <si>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</si>
  <si>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</si>
  <si>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</si>
  <si>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</si>
  <si>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</si>
  <si>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</si>
  <si>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</si>
  <si>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</si>
  <si>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</si>
  <si>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</si>
  <si>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</si>
  <si>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</si>
  <si>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</si>
  <si>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</si>
  <si>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</si>
  <si>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</si>
  <si>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</si>
  <si>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</si>
  <si>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</si>
  <si>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</si>
  <si>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</si>
  <si>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</si>
  <si>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</si>
  <si>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</si>
  <si>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</si>
  <si>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</si>
  <si>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</si>
  <si>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</si>
  <si>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</si>
  <si>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</si>
  <si>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</si>
  <si>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</si>
  <si>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</si>
  <si>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</si>
  <si>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</si>
  <si>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</si>
  <si>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</si>
  <si>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</si>
  <si>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</si>
  <si>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</si>
  <si>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</si>
  <si>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</si>
  <si>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</si>
  <si>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</si>
  <si>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</si>
  <si>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</si>
  <si>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</si>
  <si>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</si>
  <si>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</si>
  <si>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</si>
  <si>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</si>
  <si>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</si>
  <si>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</si>
  <si>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</si>
  <si>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</si>
  <si>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</si>
  <si>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</si>
  <si>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</si>
  <si>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</si>
  <si>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</si>
  <si>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</si>
  <si>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</si>
  <si>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</si>
  <si>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</si>
  <si>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</si>
  <si>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</si>
  <si>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</si>
  <si>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</si>
  <si>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</si>
  <si>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</si>
  <si>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</si>
  <si>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</si>
  <si>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</si>
  <si>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</si>
  <si>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</si>
  <si>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</si>
  <si>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</si>
  <si>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</si>
  <si>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</si>
  <si>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</si>
  <si>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</si>
  <si>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</si>
  <si>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</si>
  <si>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</si>
  <si>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</si>
  <si>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</si>
  <si>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</si>
  <si>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</si>
  <si>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</si>
  <si>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</si>
  <si>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</si>
  <si>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</si>
  <si>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</si>
  <si>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</si>
  <si>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</si>
  <si>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</si>
  <si>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</si>
  <si>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</si>
  <si>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</si>
  <si>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</si>
  <si>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</si>
  <si>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</si>
  <si>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</si>
  <si>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</si>
  <si>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</si>
  <si>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</si>
  <si>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</si>
  <si>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</si>
  <si>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</si>
  <si>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</si>
  <si>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</si>
  <si>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</si>
  <si>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</si>
  <si>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</si>
  <si>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</si>
  <si>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</si>
  <si>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</si>
  <si>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</si>
  <si>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</si>
  <si>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</si>
  <si>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</si>
  <si>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</si>
  <si>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</si>
  <si>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</si>
  <si>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</si>
  <si>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</si>
  <si>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</si>
  <si>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</si>
  <si>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</si>
  <si>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</si>
  <si>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</si>
  <si>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</si>
  <si>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</si>
  <si>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</si>
  <si>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</si>
  <si>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</si>
  <si>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</si>
  <si>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</si>
  <si>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</si>
  <si>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</si>
  <si>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</si>
  <si>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</si>
  <si>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</si>
  <si>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</si>
  <si>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</si>
  <si>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</si>
  <si>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</si>
  <si>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</si>
  <si>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</si>
  <si>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</si>
  <si>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</si>
  <si>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</si>
  <si>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</si>
  <si>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</si>
  <si>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</si>
  <si>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</si>
  <si>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</si>
  <si>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</si>
  <si>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</si>
  <si>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</si>
  <si>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</si>
  <si>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</si>
  <si>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</si>
  <si>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</si>
  <si>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</si>
  <si>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</si>
  <si>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</si>
  <si>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</si>
  <si>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</si>
  <si>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</si>
  <si>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</si>
  <si>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</si>
  <si>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</si>
  <si>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</si>
  <si>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</si>
  <si>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</si>
  <si>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</si>
  <si>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</si>
  <si>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</si>
  <si>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</si>
  <si>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</si>
  <si>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</si>
  <si>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</si>
  <si>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</si>
  <si>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</si>
  <si>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</si>
  <si>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</si>
  <si>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</si>
  <si>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</si>
  <si>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</si>
  <si>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</si>
  <si>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</si>
  <si>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</si>
  <si>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</si>
  <si>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</si>
  <si>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</si>
  <si>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</si>
  <si>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</si>
  <si>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</si>
  <si>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</si>
  <si>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</si>
  <si>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</si>
  <si>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</si>
  <si>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</si>
  <si>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</si>
  <si>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</si>
  <si>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</si>
  <si>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</si>
  <si>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</si>
  <si>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</si>
  <si>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</si>
  <si>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</si>
  <si>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</si>
  <si>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</si>
  <si>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</si>
  <si>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</si>
  <si>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</si>
  <si>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</si>
  <si>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</si>
  <si>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</si>
  <si>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</si>
  <si>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</si>
  <si>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</si>
  <si>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</si>
  <si>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</si>
  <si>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</si>
  <si>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</si>
  <si>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</si>
  <si>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</si>
  <si>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</si>
  <si>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</si>
  <si>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</si>
  <si>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</si>
  <si>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</si>
  <si>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</si>
  <si>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</si>
  <si>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</si>
  <si>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</si>
  <si>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</si>
  <si>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</si>
  <si>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</si>
  <si>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</si>
  <si>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</si>
  <si>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</si>
  <si>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</si>
  <si>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</si>
  <si>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</si>
  <si>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</si>
  <si>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</si>
  <si>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</si>
  <si>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</si>
  <si>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</si>
  <si>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</si>
  <si>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</si>
  <si>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</si>
  <si>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</si>
  <si>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</si>
  <si>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</si>
  <si>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</si>
  <si>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</si>
  <si>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</si>
  <si>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</si>
  <si>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</si>
  <si>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</si>
  <si>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</si>
  <si>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</si>
  <si>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</si>
  <si>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</si>
  <si>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</si>
  <si>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</si>
  <si>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</si>
  <si>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</si>
  <si>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</si>
  <si>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</si>
  <si>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</si>
  <si>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</si>
  <si>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</si>
  <si>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</si>
  <si>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</si>
  <si>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</si>
  <si>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</si>
  <si>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</si>
  <si>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</si>
  <si>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</si>
  <si>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</si>
  <si>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</si>
  <si>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</si>
  <si>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</si>
  <si>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</si>
  <si>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</si>
  <si>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</si>
  <si>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</si>
  <si>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</si>
  <si>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</si>
  <si>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</si>
  <si>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</si>
  <si>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</si>
  <si>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</si>
  <si>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</si>
  <si>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</si>
  <si>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</si>
  <si>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</si>
  <si>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</si>
  <si>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</si>
  <si>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</si>
  <si>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</si>
  <si>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</si>
  <si>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</si>
  <si>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</si>
  <si>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</si>
  <si>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</si>
  <si>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</si>
  <si>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</si>
  <si>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</si>
  <si>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</si>
  <si>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</si>
  <si>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</si>
  <si>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</si>
  <si>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</si>
  <si>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</si>
  <si>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</si>
  <si>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</si>
  <si>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</si>
  <si>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</si>
  <si>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</si>
  <si>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</si>
  <si>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</si>
  <si>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</si>
  <si>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</si>
  <si>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</si>
  <si>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</si>
  <si>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</si>
  <si>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</si>
  <si>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</si>
  <si>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</si>
  <si>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</si>
  <si>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</si>
  <si>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</si>
  <si>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</si>
  <si>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</si>
  <si>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</si>
  <si>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</si>
  <si>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</si>
  <si>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</si>
  <si>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</si>
  <si>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</si>
  <si>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</si>
  <si>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</si>
  <si>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</si>
  <si>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</si>
  <si>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</si>
  <si>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</si>
  <si>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</si>
  <si>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</si>
  <si>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</si>
  <si>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</si>
  <si>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</si>
  <si>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</si>
  <si>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</si>
  <si>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</si>
  <si>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</si>
  <si>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</si>
  <si>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</si>
  <si>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</si>
  <si>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</si>
  <si>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</si>
  <si>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</si>
  <si>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</si>
  <si>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</si>
  <si>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</si>
  <si>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</si>
  <si>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</si>
  <si>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</si>
  <si>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</si>
  <si>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</si>
  <si>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</si>
  <si>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</si>
  <si>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</si>
  <si>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</si>
  <si>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</si>
  <si>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</si>
  <si>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</si>
  <si>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</si>
  <si>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</si>
  <si>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</si>
  <si>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</si>
  <si>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</si>
  <si>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</si>
  <si>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</si>
  <si>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</si>
  <si>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</si>
  <si>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</si>
  <si>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</si>
  <si>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</si>
  <si>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</si>
  <si>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</si>
  <si>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</si>
  <si>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</si>
  <si>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</si>
  <si>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</si>
  <si>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</si>
  <si>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</si>
  <si>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</si>
  <si>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</si>
  <si>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</si>
  <si>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</si>
  <si>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</si>
  <si>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</si>
  <si>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</si>
  <si>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</si>
  <si>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</si>
  <si>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</si>
  <si>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</si>
  <si>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</si>
  <si>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</si>
  <si>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</si>
  <si>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</si>
  <si>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</si>
  <si>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</si>
  <si>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</si>
  <si>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</si>
  <si>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</si>
  <si>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</si>
  <si>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</si>
  <si>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</si>
  <si>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</si>
  <si>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</si>
  <si>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</si>
  <si>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</si>
  <si>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</si>
  <si>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</si>
  <si>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</si>
  <si>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</si>
  <si>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</si>
  <si>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</si>
  <si>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</si>
  <si>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</si>
  <si>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</si>
  <si>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</si>
  <si>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</si>
  <si>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</si>
  <si>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</si>
  <si>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</si>
  <si>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</si>
  <si>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</si>
  <si>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</si>
  <si>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</si>
  <si>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</si>
  <si>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</si>
  <si>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</si>
  <si>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</si>
  <si>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</si>
  <si>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</si>
  <si>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</si>
  <si>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</si>
  <si>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</si>
  <si>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</si>
  <si>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</si>
  <si>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</si>
  <si>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</si>
  <si>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</si>
  <si>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</si>
  <si>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</si>
  <si>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</si>
  <si>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</si>
  <si>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</si>
  <si>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</si>
  <si>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</si>
  <si>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</si>
  <si>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</si>
  <si>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</si>
  <si>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</si>
  <si>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</si>
  <si>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</si>
  <si>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</si>
  <si>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</si>
  <si>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</si>
  <si>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</si>
  <si>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</si>
  <si>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</si>
  <si>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</si>
  <si>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</si>
  <si>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</si>
  <si>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</si>
  <si>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</si>
  <si>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</si>
  <si>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</si>
  <si>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</si>
  <si>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</si>
  <si>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</si>
  <si>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</si>
  <si>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</si>
  <si>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</si>
  <si>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</si>
  <si>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</si>
  <si>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</si>
  <si>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</si>
  <si>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</si>
  <si>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</si>
  <si>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</si>
  <si>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</si>
  <si>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</si>
  <si>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</si>
  <si>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</si>
  <si>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</si>
  <si>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</si>
  <si>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</si>
  <si>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</si>
  <si>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</si>
  <si>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</si>
  <si>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</si>
  <si>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</si>
  <si>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</si>
  <si>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</si>
  <si>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</si>
  <si>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</si>
  <si>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</si>
  <si>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</si>
  <si>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</si>
  <si>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</si>
  <si>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</si>
  <si>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</si>
  <si>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</si>
  <si>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</si>
  <si>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</si>
  <si>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</si>
  <si>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</si>
  <si>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</si>
  <si>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</si>
  <si>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</si>
  <si>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</si>
  <si>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</si>
  <si>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</si>
  <si>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</si>
  <si>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</si>
  <si>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</si>
  <si>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</si>
  <si>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</si>
  <si>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</si>
  <si>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</si>
  <si>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</si>
  <si>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</si>
  <si>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</si>
  <si>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</si>
  <si>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</si>
  <si>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</si>
  <si>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</si>
  <si>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</si>
  <si>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</si>
  <si>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</si>
  <si>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</si>
  <si>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</si>
  <si>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</si>
  <si>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</si>
  <si>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</si>
  <si>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</si>
  <si>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</si>
  <si>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</si>
  <si>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</si>
  <si>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</si>
  <si>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</si>
  <si>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</si>
  <si>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</si>
  <si>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</si>
  <si>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</si>
  <si>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</si>
  <si>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</si>
  <si>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</si>
  <si>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</si>
  <si>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</si>
  <si>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</si>
  <si>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</si>
  <si>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</si>
  <si>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</si>
  <si>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</si>
  <si>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</si>
  <si>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</si>
  <si>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</si>
  <si>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</si>
  <si>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</si>
  <si>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</si>
  <si>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</si>
  <si>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</si>
  <si>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</si>
  <si>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</si>
  <si>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</si>
  <si>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</si>
  <si>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</si>
  <si>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</si>
  <si>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</si>
  <si>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</si>
  <si>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</si>
  <si>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</si>
  <si>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</si>
  <si>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</si>
  <si>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</si>
  <si>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</si>
  <si>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</si>
  <si>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</si>
  <si>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</si>
  <si>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</si>
  <si>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</si>
  <si>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</si>
  <si>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</si>
  <si>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</si>
  <si>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</si>
  <si>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</si>
  <si>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</si>
  <si>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</si>
  <si>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</si>
  <si>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</si>
  <si>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</si>
  <si>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</si>
  <si>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</si>
  <si>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</si>
  <si>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</si>
  <si>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</si>
  <si>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</si>
  <si>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</si>
  <si>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</si>
  <si>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</si>
  <si>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</si>
  <si>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</si>
  <si>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</si>
  <si>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</si>
  <si>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</si>
  <si>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</si>
  <si>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</si>
  <si>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</si>
  <si>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</si>
  <si>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</si>
  <si>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</si>
  <si>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</si>
  <si>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</si>
  <si>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</si>
  <si>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</si>
  <si>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</si>
  <si>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</si>
  <si>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</si>
  <si>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</si>
  <si>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</si>
  <si>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</si>
  <si>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</si>
  <si>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</si>
  <si>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</si>
  <si>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</si>
  <si>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</si>
  <si>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</si>
  <si>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</si>
  <si>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</si>
  <si>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</si>
  <si>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</si>
  <si>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</si>
  <si>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</si>
  <si>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</si>
  <si>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</si>
  <si>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</si>
  <si>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</si>
  <si>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</si>
  <si>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</si>
  <si>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</si>
  <si>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</si>
  <si>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</si>
  <si>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</si>
  <si>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</si>
  <si>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</si>
  <si>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</si>
  <si>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</si>
  <si>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</si>
  <si>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</si>
  <si>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</si>
  <si>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</si>
  <si>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</si>
  <si>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</si>
  <si>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</si>
  <si>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</si>
  <si>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</si>
  <si>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</si>
  <si>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</si>
  <si>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</si>
  <si>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</si>
  <si>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</si>
  <si>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</si>
  <si>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</si>
  <si>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</si>
  <si>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</si>
  <si>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</si>
  <si>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</si>
  <si>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</si>
  <si>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</si>
  <si>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</si>
  <si>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</si>
  <si>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</si>
  <si>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</si>
  <si>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</si>
  <si>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</si>
  <si>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</si>
  <si>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</si>
  <si>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</si>
  <si>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</si>
  <si>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</si>
  <si>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</si>
  <si>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</si>
  <si>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</si>
  <si>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</si>
  <si>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</si>
  <si>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</si>
  <si>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</si>
  <si>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</si>
  <si>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</si>
  <si>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</si>
  <si>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</si>
  <si>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</si>
  <si>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</si>
  <si>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</si>
  <si>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</si>
  <si>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</si>
  <si>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</si>
  <si>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</si>
  <si>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</si>
  <si>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</si>
  <si>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</si>
  <si>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</si>
  <si>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</si>
  <si>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</si>
  <si>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</si>
  <si>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</si>
  <si>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</si>
  <si>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</si>
  <si>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</si>
  <si>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</si>
  <si>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</si>
  <si>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</si>
  <si>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</si>
  <si>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</si>
  <si>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</si>
  <si>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</si>
  <si>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</si>
  <si>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</si>
  <si>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</si>
  <si>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</si>
  <si>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</si>
  <si>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</si>
  <si>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</si>
  <si>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</si>
  <si>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</si>
  <si>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</si>
  <si>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</si>
  <si>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</si>
  <si>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</si>
  <si>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</si>
  <si>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</si>
  <si>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</si>
  <si>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</si>
  <si>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</si>
  <si>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</si>
  <si>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</si>
  <si>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</si>
  <si>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</si>
  <si>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</si>
  <si>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</si>
  <si>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</si>
  <si>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</si>
  <si>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</si>
  <si>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</si>
  <si>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</si>
  <si>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</si>
  <si>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</si>
  <si>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</si>
  <si>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</si>
  <si>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</si>
  <si>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</si>
  <si>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</si>
  <si>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</si>
  <si>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</si>
  <si>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</si>
  <si>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</si>
  <si>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</si>
  <si>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</si>
  <si>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</si>
  <si>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</si>
  <si>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</si>
  <si>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</si>
  <si>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</si>
  <si>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</si>
  <si>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</si>
  <si>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</si>
  <si>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</si>
  <si>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</si>
  <si>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</si>
  <si>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</si>
  <si>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</si>
  <si>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</si>
  <si>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</si>
  <si>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</si>
  <si>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</si>
  <si>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</si>
  <si>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</si>
  <si>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</si>
  <si>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</si>
  <si>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</si>
  <si>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</si>
  <si>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</si>
  <si>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</si>
  <si>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</si>
  <si>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</si>
  <si>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</si>
  <si>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</si>
  <si>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</si>
  <si>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</si>
  <si>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</si>
  <si>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</si>
  <si>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</si>
  <si>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</si>
  <si>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</si>
  <si>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</si>
  <si>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</si>
  <si>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</si>
  <si>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</si>
  <si>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</si>
  <si>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</si>
  <si>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</si>
  <si>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</si>
  <si>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</si>
  <si>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</si>
  <si>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</si>
  <si>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</si>
  <si>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</si>
  <si>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</si>
  <si>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</si>
  <si>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</si>
  <si>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</si>
  <si>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</si>
  <si>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</si>
  <si>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</si>
  <si>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</si>
  <si>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</si>
  <si>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</si>
  <si>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</si>
  <si>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</si>
  <si>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</si>
  <si>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</si>
  <si>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</si>
  <si>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</si>
  <si>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</si>
  <si>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</si>
  <si>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</si>
  <si>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</si>
  <si>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</si>
  <si>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</si>
  <si>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</si>
  <si>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</si>
  <si>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</si>
  <si>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</si>
  <si>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</si>
  <si>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</si>
  <si>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</si>
  <si>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</si>
  <si>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</si>
  <si>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</si>
  <si>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</si>
  <si>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</si>
  <si>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</si>
  <si>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</si>
  <si>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</si>
  <si>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</si>
  <si>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</si>
  <si>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</si>
  <si>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</si>
  <si>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</si>
  <si>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</si>
  <si>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</si>
  <si>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</si>
  <si>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</si>
  <si>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</si>
  <si>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</si>
  <si>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</si>
  <si>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</si>
  <si>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</si>
  <si>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</si>
  <si>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</si>
  <si>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</si>
  <si>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</si>
  <si>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</si>
  <si>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</si>
  <si>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</si>
  <si>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</si>
  <si>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</si>
  <si>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</si>
  <si>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</si>
  <si>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</si>
  <si>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</si>
  <si>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</si>
  <si>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</si>
  <si>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</si>
  <si>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</si>
  <si>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</si>
  <si>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</si>
  <si>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</si>
  <si>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</si>
  <si>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</si>
  <si>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</si>
  <si>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</si>
  <si>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</si>
  <si>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</si>
  <si>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</si>
  <si>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</si>
  <si>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</si>
  <si>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</si>
  <si>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</si>
  <si>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</si>
  <si>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</si>
  <si>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</si>
  <si>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</si>
  <si>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</si>
  <si>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</si>
  <si>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</si>
  <si>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</si>
  <si>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</si>
  <si>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</si>
  <si>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</si>
  <si>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</si>
  <si>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</si>
  <si>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</si>
  <si>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</si>
  <si>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</si>
  <si>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</si>
  <si>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</si>
  <si>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</si>
  <si>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</si>
  <si>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</si>
  <si>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</si>
  <si>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</si>
  <si>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</si>
  <si>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</si>
  <si>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</si>
  <si>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</si>
  <si>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</si>
  <si>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</si>
  <si>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</si>
  <si>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</si>
  <si>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</si>
  <si>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</si>
  <si>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</si>
  <si>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</si>
  <si>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</si>
  <si>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</si>
  <si>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</si>
  <si>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</si>
  <si>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</si>
  <si>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</si>
  <si>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</si>
  <si>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</si>
  <si>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</si>
  <si>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</si>
  <si>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</si>
  <si>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</si>
  <si>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</si>
  <si>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</si>
  <si>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</si>
  <si>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</si>
  <si>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</si>
  <si>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</si>
  <si>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</si>
  <si>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</si>
  <si>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</si>
  <si>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</si>
  <si>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</si>
  <si>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</si>
  <si>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</si>
  <si>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</si>
  <si>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</si>
  <si>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</si>
  <si>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</si>
  <si>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</si>
  <si>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</si>
  <si>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</si>
  <si>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</si>
  <si>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</si>
  <si>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</si>
  <si>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</si>
  <si>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</si>
  <si>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</si>
  <si>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</si>
  <si>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</si>
  <si>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</si>
  <si>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</si>
  <si>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</si>
  <si>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</si>
  <si>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</si>
  <si>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</si>
  <si>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</si>
  <si>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</si>
  <si>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</si>
  <si>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</si>
  <si>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</si>
  <si>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</si>
  <si>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</si>
  <si>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</si>
  <si>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</si>
  <si>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</si>
  <si>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</si>
  <si>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</si>
  <si>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</si>
  <si>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</si>
  <si>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</si>
  <si>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</si>
  <si>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</si>
  <si>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</si>
  <si>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</si>
  <si>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</si>
  <si>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</si>
  <si>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</si>
  <si>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</si>
  <si>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</si>
  <si>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</si>
  <si>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</si>
  <si>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</si>
  <si>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</si>
  <si>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</si>
  <si>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</si>
  <si>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</si>
  <si>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</si>
  <si>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</si>
  <si>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</si>
  <si>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</si>
  <si>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</si>
  <si>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</si>
  <si>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</si>
  <si>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</si>
  <si>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</si>
  <si>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</si>
  <si>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</si>
  <si>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</si>
  <si>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</si>
  <si>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</si>
  <si>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</si>
  <si>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</si>
  <si>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</si>
  <si>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</si>
  <si>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</si>
  <si>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</si>
  <si>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</si>
  <si>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</si>
  <si>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</si>
  <si>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</si>
  <si>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</si>
  <si>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</si>
  <si>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</si>
  <si>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</si>
  <si>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</si>
  <si>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</si>
  <si>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</si>
  <si>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</si>
  <si>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</si>
  <si>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</si>
  <si>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</si>
  <si>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</si>
  <si>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</si>
  <si>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</si>
  <si>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</si>
  <si>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</si>
  <si>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</si>
  <si>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</si>
  <si>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</si>
  <si>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</si>
  <si>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</si>
  <si>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</si>
  <si>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</si>
  <si>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</si>
  <si>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</si>
  <si>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</si>
  <si>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</si>
  <si>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</si>
  <si>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</si>
  <si>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</si>
  <si>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</si>
  <si>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</si>
  <si>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</si>
  <si>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</si>
  <si>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</si>
  <si>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</si>
  <si>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</si>
  <si>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</si>
  <si>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</si>
  <si>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</si>
  <si>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</si>
  <si>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</si>
  <si>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</si>
  <si>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</si>
  <si>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</si>
  <si>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</si>
  <si>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</si>
  <si>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</si>
  <si>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</si>
  <si>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</si>
  <si>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</si>
  <si>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</si>
  <si>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</si>
  <si>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</si>
  <si>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</si>
  <si>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</si>
  <si>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</si>
  <si>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</si>
  <si>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</si>
  <si>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</si>
  <si>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</si>
  <si>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</si>
  <si>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</si>
  <si>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</si>
  <si>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</si>
  <si>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</si>
  <si>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</si>
  <si>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</si>
  <si>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</si>
  <si>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</si>
  <si>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</si>
  <si>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</si>
  <si>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</si>
  <si>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</si>
  <si>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</si>
  <si>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</si>
  <si>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</si>
  <si>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</si>
  <si>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</si>
  <si>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</si>
  <si>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</si>
  <si>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</si>
  <si>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</si>
  <si>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</si>
  <si>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</si>
  <si>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</si>
  <si>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</si>
  <si>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</si>
  <si>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</si>
  <si>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</si>
  <si>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</si>
  <si>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</si>
  <si>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</si>
  <si>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</si>
  <si>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</si>
  <si>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</si>
  <si>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</si>
  <si>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</si>
  <si>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</si>
  <si>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</si>
  <si>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</si>
  <si>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</si>
  <si>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</si>
  <si>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</si>
  <si>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</si>
  <si>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</si>
  <si>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</si>
  <si>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</si>
  <si>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</si>
  <si>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</si>
  <si>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</si>
  <si>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</si>
  <si>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</si>
  <si>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</si>
  <si>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</si>
  <si>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</si>
  <si>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</si>
  <si>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</si>
  <si>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</si>
  <si>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</si>
  <si>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</si>
  <si>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</si>
  <si>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</si>
  <si>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</si>
  <si>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</si>
  <si>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</si>
  <si>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</si>
  <si>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</si>
  <si>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</si>
  <si>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</si>
  <si>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</si>
  <si>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</si>
  <si>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</si>
  <si>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</si>
  <si>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</si>
  <si>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</si>
  <si>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</si>
  <si>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</si>
  <si>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</si>
  <si>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</si>
  <si>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</si>
  <si>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</si>
  <si>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</si>
  <si>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</si>
  <si>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</si>
  <si>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</si>
  <si>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</si>
  <si>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</si>
  <si>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</si>
  <si>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</si>
  <si>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</si>
  <si>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</si>
  <si>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</si>
  <si>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</si>
  <si>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</si>
  <si>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</si>
  <si>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</si>
  <si>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</si>
  <si>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</si>
  <si>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</si>
  <si>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</si>
  <si>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</si>
  <si>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</si>
  <si>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</si>
  <si>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</si>
  <si>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</si>
  <si>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</si>
  <si>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</si>
  <si>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</si>
  <si>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</si>
  <si>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</si>
  <si>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</si>
  <si>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</si>
  <si>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</si>
  <si>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</si>
  <si>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</si>
  <si>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</si>
  <si>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</si>
  <si>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</si>
  <si>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</si>
  <si>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</si>
  <si>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</si>
  <si>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</si>
  <si>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</si>
  <si>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</si>
  <si>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</si>
  <si>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</si>
  <si>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</si>
  <si>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</si>
  <si>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</si>
  <si>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</si>
  <si>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</si>
  <si>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</si>
  <si>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</si>
  <si>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</si>
  <si>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</si>
  <si>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</si>
  <si>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</si>
  <si>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</si>
  <si>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</si>
  <si>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</si>
  <si>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</si>
  <si>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</si>
  <si>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</si>
  <si>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</si>
  <si>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</si>
  <si>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</si>
  <si>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</si>
  <si>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</si>
  <si>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</si>
  <si>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</si>
  <si>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</si>
  <si>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</si>
  <si>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</si>
  <si>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</si>
  <si>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</si>
  <si>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</si>
  <si>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</si>
  <si>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</si>
  <si>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</si>
  <si>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</si>
  <si>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</si>
  <si>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</si>
  <si>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</si>
  <si>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</si>
  <si>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</si>
  <si>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</si>
  <si>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</si>
  <si>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</si>
  <si>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</si>
  <si>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</si>
  <si>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</si>
  <si>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</si>
  <si>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</si>
  <si>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</si>
  <si>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</si>
  <si>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</si>
  <si>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</si>
  <si>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</si>
  <si>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</si>
  <si>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</si>
  <si>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</si>
  <si>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</si>
  <si>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</si>
  <si>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</si>
  <si>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</si>
  <si>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</si>
  <si>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</si>
  <si>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</si>
  <si>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</si>
  <si>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</si>
  <si>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</si>
  <si>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</si>
  <si>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</si>
  <si>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</si>
  <si>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</si>
  <si>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</si>
  <si>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</si>
  <si>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</si>
  <si>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</si>
  <si>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</si>
  <si>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</si>
  <si>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</si>
  <si>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</si>
  <si>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</si>
  <si>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</si>
  <si>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</si>
  <si>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</si>
  <si>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</si>
  <si>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</si>
  <si>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</si>
  <si>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</si>
  <si>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</si>
  <si>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</si>
  <si>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</si>
  <si>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</si>
  <si>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</si>
  <si>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</si>
  <si>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</si>
  <si>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</si>
  <si>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</si>
  <si>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</si>
  <si>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</si>
  <si>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</si>
  <si>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</si>
  <si>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</si>
  <si>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</si>
  <si>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</si>
  <si>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</si>
  <si>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</si>
  <si>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</si>
  <si>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</si>
  <si>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</si>
  <si>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</si>
  <si>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</si>
  <si>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</si>
  <si>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</si>
  <si>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</si>
  <si>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</si>
  <si>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</si>
  <si>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</si>
  <si>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</si>
  <si>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</si>
  <si>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</si>
  <si>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</si>
  <si>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</si>
  <si>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</si>
  <si>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</si>
  <si>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</si>
  <si>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</si>
  <si>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</si>
  <si>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</si>
  <si>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</si>
  <si>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</si>
  <si>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</si>
  <si>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</si>
  <si>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</si>
  <si>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</si>
  <si>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</si>
  <si>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</si>
  <si>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</si>
  <si>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</si>
  <si>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</si>
  <si>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</si>
  <si>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</si>
  <si>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</si>
  <si>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</si>
  <si>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</si>
  <si>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</si>
  <si>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</si>
  <si>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</si>
  <si>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</si>
  <si>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</si>
  <si>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</si>
  <si>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</si>
  <si>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</si>
  <si>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</si>
  <si>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</si>
  <si>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</si>
  <si>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</si>
  <si>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</si>
  <si>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</si>
  <si>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</si>
  <si>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</si>
  <si>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</si>
  <si>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</si>
  <si>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</si>
  <si>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</si>
  <si>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</si>
  <si>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</si>
  <si>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</si>
  <si>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</si>
  <si>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</si>
  <si>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</si>
  <si>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</si>
  <si>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</si>
  <si>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</si>
  <si>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</si>
  <si>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</si>
  <si>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</si>
  <si>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</si>
  <si>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</si>
  <si>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</si>
  <si>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</si>
  <si>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</si>
  <si>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</si>
  <si>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</si>
  <si>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</si>
  <si>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</si>
  <si>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</si>
  <si>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</si>
  <si>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</si>
  <si>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</si>
  <si>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</si>
  <si>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</si>
  <si>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</si>
  <si>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</si>
  <si>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</si>
  <si>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</si>
  <si>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</si>
  <si>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</si>
  <si>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</si>
  <si>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</si>
  <si>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</si>
  <si>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</si>
  <si>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</si>
  <si>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</si>
  <si>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</si>
  <si>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</si>
  <si>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</si>
  <si>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</si>
  <si>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</si>
  <si>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</si>
  <si>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</si>
  <si>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</si>
  <si>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</si>
  <si>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</si>
  <si>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</si>
  <si>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</si>
  <si>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</si>
  <si>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</si>
  <si>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</si>
  <si>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</si>
  <si>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</si>
  <si>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</si>
  <si>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</si>
  <si>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</si>
  <si>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</si>
  <si>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</si>
  <si>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</si>
  <si>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</si>
  <si>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</si>
  <si>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</si>
  <si>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</si>
  <si>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</si>
  <si>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</si>
  <si>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</si>
  <si>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</si>
  <si>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</si>
  <si>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</si>
  <si>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</si>
  <si>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</si>
  <si>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</si>
  <si>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</si>
  <si>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</si>
  <si>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</si>
  <si>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</si>
  <si>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</si>
  <si>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</si>
  <si>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</si>
  <si>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</si>
  <si>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</si>
  <si>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</si>
  <si>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</si>
  <si>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</si>
  <si>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</si>
  <si>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</si>
  <si>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</si>
  <si>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</si>
  <si>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</si>
  <si>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</si>
  <si>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</si>
  <si>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</si>
  <si>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</si>
  <si>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</si>
  <si>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</si>
  <si>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</si>
  <si>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</si>
  <si>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</si>
  <si>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</si>
  <si>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</si>
  <si>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</si>
  <si>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</si>
  <si>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</si>
  <si>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</si>
  <si>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</si>
  <si>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</si>
  <si>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</si>
  <si>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</si>
  <si>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</si>
  <si>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</si>
  <si>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</si>
  <si>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</si>
  <si>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</si>
  <si>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</si>
  <si>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</si>
  <si>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</si>
  <si>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</si>
  <si>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</si>
  <si>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</si>
  <si>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</si>
  <si>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</si>
  <si>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</si>
  <si>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</si>
  <si>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</si>
  <si>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</si>
  <si>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</si>
  <si>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</si>
  <si>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</si>
  <si>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</si>
  <si>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</si>
  <si>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</si>
  <si>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</si>
  <si>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</si>
  <si>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</si>
  <si>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</si>
  <si>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</si>
  <si>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</si>
  <si>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</si>
  <si>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</si>
  <si>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</si>
  <si>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</si>
  <si>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</si>
  <si>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</si>
  <si>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</si>
  <si>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</si>
  <si>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</si>
  <si>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</si>
  <si>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</si>
  <si>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</si>
  <si>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</si>
  <si>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</si>
  <si>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</si>
  <si>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</si>
  <si>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</si>
  <si>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</si>
  <si>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</si>
  <si>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</si>
  <si>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</si>
  <si>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</si>
  <si>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</si>
  <si>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</si>
  <si>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</si>
  <si>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</si>
  <si>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</si>
  <si>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</si>
  <si>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</si>
  <si>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</si>
  <si>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</si>
  <si>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</si>
  <si>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</si>
  <si>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</si>
  <si>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</si>
  <si>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</si>
  <si>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</si>
  <si>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</si>
  <si>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</si>
  <si>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</si>
  <si>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</si>
  <si>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</si>
  <si>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</si>
  <si>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</si>
  <si>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</si>
  <si>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</si>
  <si>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</si>
  <si>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</si>
  <si>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</si>
  <si>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</si>
  <si>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</si>
  <si>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</si>
  <si>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</si>
  <si>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</si>
  <si>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</si>
  <si>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</si>
  <si>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</si>
  <si>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</si>
  <si>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</si>
  <si>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</si>
  <si>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</si>
  <si>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</si>
  <si>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</si>
  <si>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</si>
  <si>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</si>
  <si>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</si>
  <si>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</si>
  <si>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</si>
  <si>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</si>
  <si>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</si>
  <si>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</si>
  <si>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</si>
  <si>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</si>
  <si>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</si>
  <si>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</si>
  <si>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</si>
  <si>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</si>
  <si>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</si>
  <si>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</si>
  <si>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</si>
  <si>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</si>
  <si>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</si>
  <si>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</si>
  <si>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</si>
  <si>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</si>
  <si>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</si>
  <si>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</si>
  <si>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</si>
  <si>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</si>
  <si>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</si>
  <si>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</si>
  <si>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</si>
  <si>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</si>
  <si>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</si>
  <si>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</si>
  <si>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</si>
  <si>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</si>
  <si>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</si>
  <si>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</si>
  <si>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</si>
  <si>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</si>
  <si>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</si>
  <si>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</si>
  <si>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</si>
  <si>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</si>
  <si>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</si>
  <si>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</si>
  <si>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</si>
  <si>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</si>
  <si>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</si>
  <si>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</si>
  <si>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</si>
  <si>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</si>
  <si>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</si>
  <si>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</si>
  <si>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</si>
  <si>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</si>
  <si>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</si>
  <si>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</si>
  <si>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</si>
  <si>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</si>
  <si>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</si>
  <si>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</si>
  <si>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</si>
  <si>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</si>
  <si>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</si>
  <si>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</si>
  <si>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</si>
  <si>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</si>
  <si>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</si>
  <si>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</si>
  <si>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</si>
  <si>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</si>
  <si>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</si>
  <si>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</si>
  <si>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</si>
  <si>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</si>
  <si>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</si>
  <si>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</si>
  <si>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</si>
  <si>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</si>
  <si>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</si>
  <si>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</si>
  <si>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</si>
  <si>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</si>
  <si>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</si>
  <si>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</si>
  <si>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</si>
  <si>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</si>
  <si>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</si>
  <si>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</si>
  <si>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</si>
  <si>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</si>
  <si>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</si>
  <si>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</si>
  <si>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</si>
  <si>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</si>
  <si>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</si>
  <si>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</si>
  <si>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</si>
  <si>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</si>
  <si>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</si>
  <si>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</si>
  <si>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</si>
  <si>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</si>
  <si>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</si>
  <si>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</si>
  <si>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</si>
  <si>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</si>
  <si>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</si>
  <si>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</si>
  <si>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</si>
  <si>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</si>
  <si>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</si>
  <si>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</si>
  <si>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</si>
  <si>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</si>
  <si>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</si>
  <si>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</si>
  <si>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</si>
  <si>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</si>
  <si>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</si>
  <si>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</si>
  <si>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</si>
  <si>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</si>
  <si>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</si>
  <si>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</si>
  <si>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</si>
  <si>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</si>
  <si>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</si>
  <si>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</si>
  <si>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</si>
  <si>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</si>
  <si>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</si>
  <si>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</si>
  <si>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</si>
  <si>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</si>
  <si>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</si>
  <si>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</si>
  <si>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</si>
  <si>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</si>
  <si>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</si>
  <si>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</si>
  <si>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</si>
  <si>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</si>
  <si>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</si>
  <si>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</si>
  <si>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</si>
  <si>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</si>
  <si>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</si>
  <si>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</si>
  <si>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</si>
  <si>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</si>
  <si>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</si>
  <si>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</si>
  <si>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</si>
  <si>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</si>
  <si>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</si>
  <si>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</si>
  <si>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</si>
  <si>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</si>
  <si>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</si>
  <si>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</si>
  <si>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</si>
  <si>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</si>
  <si>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</si>
  <si>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</si>
  <si>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</si>
  <si>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</si>
  <si>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</si>
  <si>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</si>
  <si>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</si>
  <si>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</si>
  <si>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</si>
  <si>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</si>
  <si>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</si>
  <si>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</si>
  <si>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</si>
  <si>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</si>
  <si>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</si>
  <si>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</si>
  <si>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</si>
  <si>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</si>
  <si>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</si>
  <si>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</si>
  <si>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</si>
  <si>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</si>
  <si>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</si>
  <si>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</si>
  <si>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</si>
  <si>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</si>
  <si>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</si>
  <si>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</si>
  <si>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</si>
  <si>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</si>
  <si>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</si>
  <si>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</si>
  <si>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</si>
  <si>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</si>
  <si>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</si>
  <si>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</si>
  <si>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</si>
  <si>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</si>
  <si>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</si>
  <si>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</si>
  <si>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</si>
  <si>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</si>
  <si>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</si>
  <si>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</si>
  <si>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</si>
  <si>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</si>
  <si>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</si>
  <si>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</si>
  <si>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</si>
  <si>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</si>
  <si>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</si>
  <si>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</si>
  <si>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</si>
  <si>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</si>
  <si>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</si>
  <si>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</si>
  <si>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</si>
  <si>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</si>
  <si>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</si>
  <si>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</si>
  <si>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</si>
  <si>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</si>
  <si>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</si>
  <si>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</si>
  <si>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</si>
  <si>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</si>
  <si>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</si>
  <si>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</si>
  <si>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</si>
  <si>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</si>
  <si>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</si>
  <si>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</si>
  <si>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</si>
  <si>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</si>
  <si>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</si>
  <si>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</si>
  <si>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</si>
  <si>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</si>
  <si>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</si>
  <si>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</si>
  <si>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</si>
  <si>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</si>
  <si>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</si>
  <si>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</si>
  <si>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</si>
  <si>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</si>
  <si>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</si>
  <si>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</si>
  <si>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</si>
  <si>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</si>
  <si>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</si>
  <si>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</si>
  <si>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</si>
  <si>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</si>
  <si>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</si>
  <si>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</si>
  <si>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</si>
  <si>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</si>
  <si>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</si>
  <si>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</si>
  <si>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</si>
  <si>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</si>
  <si>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</si>
  <si>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</si>
  <si>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</si>
  <si>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</si>
  <si>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</si>
  <si>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</si>
  <si>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</si>
  <si>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</si>
  <si>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</si>
  <si>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</si>
  <si>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</si>
  <si>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</si>
  <si>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</si>
  <si>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</si>
  <si>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</si>
  <si>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</si>
  <si>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</si>
  <si>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</si>
  <si>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</si>
  <si>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</si>
  <si>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</si>
  <si>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</si>
  <si>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</si>
  <si>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</si>
  <si>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</si>
  <si>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</si>
  <si>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</si>
  <si>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</si>
  <si>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</si>
  <si>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</si>
  <si>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</si>
  <si>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</si>
  <si>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</si>
  <si>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</si>
  <si>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</si>
  <si>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</si>
  <si>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</si>
  <si>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</si>
  <si>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</si>
  <si>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</si>
  <si>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</si>
  <si>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</si>
  <si>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</si>
  <si>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</si>
  <si>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</si>
  <si>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</si>
  <si>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</si>
  <si>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</si>
  <si>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</si>
  <si>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</si>
  <si>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</si>
  <si>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</si>
  <si>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</si>
  <si>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</si>
  <si>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</si>
  <si>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</si>
  <si>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</si>
  <si>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</si>
  <si>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</si>
  <si>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</si>
  <si>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</si>
  <si>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</si>
  <si>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</si>
  <si>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</si>
  <si>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</si>
  <si>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</si>
  <si>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</si>
  <si>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</si>
  <si>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</si>
  <si>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</si>
  <si>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</si>
  <si>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</si>
  <si>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</si>
  <si>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</si>
  <si>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</si>
  <si>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</si>
  <si>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</si>
  <si>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</si>
  <si>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</si>
  <si>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</si>
  <si>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</si>
  <si>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</si>
  <si>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</si>
  <si>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</si>
  <si>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</si>
  <si>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</si>
  <si>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</si>
  <si>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</si>
  <si>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</si>
  <si>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</si>
  <si>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</si>
  <si>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</si>
  <si>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</si>
  <si>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</si>
  <si>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</si>
  <si>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</si>
  <si>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</si>
  <si>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</si>
  <si>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</si>
  <si>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</si>
  <si>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</si>
  <si>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</si>
  <si>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</si>
  <si>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</si>
  <si>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</si>
  <si>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</si>
  <si>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</si>
  <si>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</si>
  <si>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</si>
  <si>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</si>
  <si>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</si>
  <si>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</si>
  <si>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</si>
  <si>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</si>
  <si>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</si>
  <si>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</si>
  <si>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</si>
  <si>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</si>
  <si>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</si>
  <si>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</si>
  <si>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</si>
  <si>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</si>
  <si>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</si>
  <si>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</si>
  <si>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</si>
  <si>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</si>
  <si>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</si>
  <si>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</si>
  <si>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</si>
  <si>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</si>
  <si>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</si>
  <si>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</si>
  <si>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</si>
  <si>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</si>
  <si>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</si>
  <si>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</si>
  <si>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</si>
  <si>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</si>
  <si>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</si>
  <si>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</si>
  <si>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</si>
  <si>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</si>
  <si>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</si>
  <si>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</si>
  <si>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</si>
  <si>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</si>
  <si>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</si>
  <si>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</si>
  <si>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</si>
  <si>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</si>
  <si>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</si>
  <si>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</si>
  <si>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</si>
  <si>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</si>
  <si>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</si>
  <si>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</si>
  <si>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</si>
  <si>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</si>
  <si>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</si>
  <si>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</si>
  <si>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</si>
  <si>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</si>
  <si>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</si>
  <si>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</si>
  <si>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</si>
  <si>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</si>
  <si>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</si>
  <si>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</si>
  <si>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</si>
  <si>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</si>
  <si>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</si>
  <si>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</si>
  <si>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</si>
  <si>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</si>
  <si>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</si>
  <si>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</si>
  <si>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</si>
  <si>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</si>
  <si>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</si>
  <si>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</si>
  <si>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</si>
  <si>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</si>
  <si>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</si>
  <si>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</si>
  <si>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</si>
  <si>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</si>
  <si>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</si>
  <si>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</si>
  <si>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</si>
  <si>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</si>
  <si>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</si>
  <si>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</si>
  <si>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</si>
  <si>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</si>
  <si>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</si>
  <si>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</si>
  <si>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</si>
  <si>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</si>
  <si>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</si>
  <si>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</si>
  <si>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</si>
  <si>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</si>
  <si>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</si>
  <si>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</si>
  <si>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</si>
  <si>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</si>
  <si>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</si>
  <si>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</si>
  <si>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</si>
  <si>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</si>
  <si>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</si>
  <si>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</si>
  <si>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</si>
  <si>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</si>
  <si>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</si>
  <si>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</si>
  <si>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</si>
  <si>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</si>
  <si>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</si>
  <si>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</si>
  <si>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</si>
  <si>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</si>
  <si>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</si>
  <si>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</si>
  <si>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</si>
  <si>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</si>
  <si>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</si>
  <si>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</si>
  <si>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</si>
  <si>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</si>
  <si>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</si>
  <si>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</si>
  <si>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</si>
  <si>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</si>
  <si>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</si>
  <si>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</si>
  <si>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</si>
  <si>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</si>
  <si>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</si>
  <si>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</si>
  <si>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</si>
  <si>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</si>
  <si>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</si>
  <si>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</si>
  <si>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</si>
  <si>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</si>
  <si>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</si>
  <si>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</si>
  <si>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</si>
  <si>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</si>
  <si>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</si>
  <si>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</si>
  <si>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</si>
  <si>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</si>
  <si>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</si>
  <si>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</si>
  <si>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</si>
  <si>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</si>
  <si>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</si>
  <si>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</si>
  <si>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</si>
  <si>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</si>
  <si>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</si>
  <si>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</si>
  <si>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</si>
  <si>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</si>
  <si>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</si>
  <si>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</si>
  <si>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</si>
  <si>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</si>
  <si>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</si>
  <si>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</si>
  <si>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</si>
  <si>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</si>
  <si>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</si>
  <si>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</si>
  <si>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</si>
  <si>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</si>
  <si>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</si>
  <si>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</si>
  <si>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</si>
  <si>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</si>
  <si>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</si>
  <si>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</si>
  <si>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</si>
  <si>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</si>
  <si>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</si>
  <si>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</si>
  <si>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</si>
  <si>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</si>
  <si>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</si>
  <si>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</si>
  <si>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</si>
  <si>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</si>
  <si>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</si>
  <si>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</si>
  <si>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</si>
  <si>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</si>
  <si>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</si>
  <si>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</si>
  <si>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</si>
  <si>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</si>
  <si>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</si>
  <si>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</si>
  <si>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</si>
  <si>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</si>
  <si>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</si>
  <si>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</si>
  <si>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</si>
  <si>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</si>
  <si>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</si>
  <si>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</si>
  <si>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</si>
  <si>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</si>
  <si>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</si>
  <si>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</si>
  <si>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</si>
  <si>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</si>
  <si>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</si>
  <si>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</si>
  <si>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</si>
  <si>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</si>
  <si>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</si>
  <si>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</si>
  <si>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</si>
  <si>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</si>
  <si>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</si>
  <si>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</si>
  <si>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</si>
  <si>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</si>
  <si>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</si>
  <si>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</si>
  <si>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</si>
  <si>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</si>
  <si>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</si>
  <si>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</si>
  <si>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</si>
  <si>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</si>
  <si>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</si>
  <si>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</si>
  <si>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</si>
  <si>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</si>
  <si>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</si>
  <si>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</si>
  <si>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</si>
  <si>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</si>
  <si>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</si>
  <si>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</si>
  <si>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</si>
  <si>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</si>
  <si>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</si>
  <si>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</si>
  <si>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</si>
  <si>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</si>
  <si>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</si>
  <si>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</si>
  <si>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</si>
  <si>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</si>
  <si>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</si>
  <si>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</si>
  <si>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</si>
  <si>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</si>
  <si>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</si>
  <si>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</si>
  <si>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</si>
  <si>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</si>
  <si>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</si>
  <si>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</si>
  <si>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</si>
  <si>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</si>
  <si>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</si>
  <si>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</si>
  <si>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</si>
  <si>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</si>
  <si>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</si>
  <si>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</si>
  <si>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</si>
  <si>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</si>
  <si>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</si>
  <si>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</si>
  <si>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</si>
  <si>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</si>
  <si>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</si>
  <si>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</si>
  <si>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</si>
  <si>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</si>
  <si>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</si>
  <si>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</si>
  <si>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</si>
  <si>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</si>
  <si>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</si>
  <si>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</si>
  <si>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</si>
  <si>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</si>
  <si>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</si>
  <si>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</si>
  <si>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</si>
  <si>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</si>
  <si>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</si>
  <si>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</si>
  <si>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</si>
  <si>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</si>
  <si>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</si>
  <si>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</si>
  <si>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</si>
  <si>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</si>
  <si>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</si>
  <si>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</si>
  <si>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</si>
  <si>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</si>
  <si>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</si>
  <si>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</si>
  <si>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</si>
  <si>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</si>
  <si>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</si>
  <si>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</si>
  <si>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</si>
  <si>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</si>
  <si>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</si>
  <si>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</si>
  <si>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</si>
  <si>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</si>
  <si>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</si>
  <si>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</si>
  <si>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</si>
  <si>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</si>
  <si>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</si>
  <si>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</si>
  <si>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</si>
  <si>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</si>
  <si>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</si>
  <si>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</si>
  <si>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</si>
  <si>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</si>
  <si>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</si>
  <si>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</si>
  <si>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</si>
  <si>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</si>
  <si>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</si>
  <si>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</si>
  <si>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</si>
  <si>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</si>
  <si>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</si>
  <si>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</si>
  <si>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</si>
  <si>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</si>
  <si>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</si>
  <si>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</si>
  <si>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</si>
  <si>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</si>
  <si>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</si>
  <si>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</si>
  <si>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</si>
  <si>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</si>
  <si>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</si>
  <si>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</si>
  <si>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</si>
  <si>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</si>
  <si>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</si>
  <si>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</si>
  <si>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</si>
  <si>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</si>
  <si>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</si>
  <si>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</si>
  <si>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</si>
  <si>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</si>
  <si>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</si>
  <si>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</si>
  <si>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</si>
  <si>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</si>
  <si>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</si>
  <si>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</si>
  <si>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</si>
  <si>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</si>
  <si>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</si>
  <si>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</si>
  <si>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</si>
  <si>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</si>
  <si>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</si>
  <si>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</si>
  <si>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</si>
  <si>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</si>
  <si>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</si>
  <si>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</si>
  <si>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</si>
  <si>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</si>
  <si>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</si>
  <si>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</si>
  <si>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</si>
  <si>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</si>
  <si>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</si>
  <si>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</si>
  <si>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</si>
  <si>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</si>
  <si>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</si>
  <si>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</si>
  <si>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</si>
  <si>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</si>
  <si>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</si>
  <si>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</si>
  <si>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</si>
  <si>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</si>
  <si>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</si>
  <si>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</si>
  <si>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</si>
  <si>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</si>
  <si>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</si>
  <si>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</si>
  <si>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</si>
  <si>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</si>
  <si>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</si>
  <si>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</si>
  <si>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</si>
  <si>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</si>
  <si>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</si>
  <si>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</si>
  <si>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</si>
  <si>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</si>
  <si>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</si>
  <si>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</si>
  <si>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</si>
  <si>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</si>
  <si>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</si>
  <si>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</si>
  <si>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</si>
  <si>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</si>
  <si>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</si>
  <si>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</si>
  <si>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</si>
  <si>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</si>
  <si>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</si>
  <si>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</si>
  <si>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</si>
  <si>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</si>
  <si>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</si>
  <si>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</si>
  <si>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</si>
  <si>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</si>
  <si>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</si>
  <si>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</si>
  <si>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</si>
  <si>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</si>
  <si>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</si>
  <si>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</si>
  <si>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</si>
  <si>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</si>
  <si>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</si>
  <si>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</si>
  <si>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</si>
  <si>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</si>
  <si>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</si>
  <si>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</si>
  <si>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</si>
  <si>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</si>
  <si>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</si>
  <si>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</si>
  <si>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</si>
  <si>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</si>
  <si>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</si>
  <si>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</si>
  <si>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</si>
  <si>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</si>
  <si>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</si>
  <si>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</si>
  <si>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</si>
  <si>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</si>
  <si>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</si>
  <si>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</si>
  <si>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</si>
  <si>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</si>
  <si>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</si>
  <si>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</si>
  <si>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</si>
  <si>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</si>
  <si>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</si>
  <si>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</si>
  <si>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</si>
  <si>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</si>
  <si>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</si>
  <si>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</si>
  <si>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</si>
  <si>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</si>
  <si>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</si>
  <si>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</si>
  <si>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</si>
  <si>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</si>
  <si>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</si>
  <si>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</si>
  <si>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</si>
  <si>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</si>
  <si>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</si>
  <si>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</si>
  <si>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</si>
  <si>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</si>
  <si>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</si>
  <si>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</si>
  <si>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</si>
  <si>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</si>
  <si>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</si>
  <si>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</si>
  <si>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</si>
  <si>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</si>
  <si>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</si>
  <si>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</si>
  <si>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</si>
  <si>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</si>
  <si>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</si>
  <si>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</si>
  <si>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</si>
  <si>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</si>
  <si>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</si>
  <si>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</si>
  <si>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</si>
  <si>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</si>
  <si>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</si>
  <si>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</si>
  <si>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</si>
  <si>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</si>
  <si>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</si>
  <si>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</si>
  <si>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</si>
  <si>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</si>
  <si>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</si>
  <si>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</si>
  <si>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</si>
  <si>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</si>
  <si>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</si>
  <si>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</si>
  <si>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</si>
  <si>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</si>
  <si>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</si>
  <si>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</si>
  <si>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</si>
  <si>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</si>
  <si>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</si>
  <si>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</si>
  <si>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</si>
  <si>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</si>
  <si>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</si>
  <si>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</si>
  <si>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</si>
  <si>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</si>
  <si>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</si>
  <si>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</si>
  <si>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</si>
  <si>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</si>
  <si>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</si>
  <si>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</si>
  <si>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</si>
  <si>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</si>
  <si>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</si>
  <si>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</si>
  <si>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</si>
  <si>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</si>
  <si>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</si>
  <si>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</si>
  <si>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</si>
  <si>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</si>
  <si>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</si>
  <si>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</si>
  <si>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</si>
  <si>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</si>
  <si>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</si>
  <si>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</si>
  <si>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</si>
  <si>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</si>
  <si>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</si>
  <si>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</si>
  <si>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</si>
  <si>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</si>
  <si>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</si>
  <si>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</si>
  <si>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</si>
  <si>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</si>
  <si>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</si>
  <si>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</si>
  <si>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</si>
  <si>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</si>
  <si>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</si>
  <si>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</si>
  <si>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</si>
  <si>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</si>
  <si>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</si>
  <si>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</si>
  <si>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</si>
  <si>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</si>
  <si>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</si>
  <si>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</si>
  <si>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</si>
  <si>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</si>
  <si>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</si>
  <si>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</si>
  <si>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</si>
  <si>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</si>
  <si>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</si>
  <si>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</si>
  <si>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</si>
  <si>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</si>
  <si>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</si>
  <si>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</si>
  <si>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</si>
  <si>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</si>
  <si>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</si>
  <si>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</si>
  <si>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</si>
  <si>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</si>
  <si>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</si>
  <si>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</si>
  <si>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</si>
  <si>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</si>
  <si>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</si>
  <si>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</si>
  <si>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</si>
  <si>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</si>
  <si>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</si>
  <si>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</si>
  <si>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</si>
  <si>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</si>
  <si>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</si>
  <si>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</si>
  <si>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</si>
  <si>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</si>
  <si>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</si>
  <si>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</si>
  <si>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</si>
  <si>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</si>
  <si>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</si>
  <si>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</si>
  <si>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</si>
  <si>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</si>
  <si>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</si>
  <si>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</si>
  <si>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</si>
  <si>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</si>
  <si>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</si>
  <si>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</si>
  <si>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</si>
  <si>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</si>
  <si>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</si>
  <si>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</si>
  <si>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</si>
  <si>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</si>
  <si>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</si>
  <si>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</si>
  <si>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</si>
  <si>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</si>
  <si>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</si>
  <si>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</si>
  <si>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</si>
  <si>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</si>
  <si>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</si>
  <si>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</si>
  <si>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</si>
  <si>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</si>
  <si>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</si>
  <si>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</si>
  <si>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</si>
  <si>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</si>
  <si>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</si>
  <si>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</si>
  <si>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</si>
  <si>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</si>
  <si>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</si>
  <si>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</si>
  <si>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</si>
  <si>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</si>
  <si>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</si>
  <si>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</si>
  <si>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</si>
  <si>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</si>
  <si>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</si>
  <si>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</si>
  <si>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</si>
  <si>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</si>
  <si>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</si>
  <si>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</si>
  <si>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</si>
  <si>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</si>
  <si>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</si>
  <si>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</si>
  <si>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</si>
  <si>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</si>
  <si>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</si>
  <si>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</si>
  <si>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</si>
  <si>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</si>
  <si>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</si>
  <si>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</si>
  <si>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</si>
  <si>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</si>
  <si>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</si>
  <si>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</si>
  <si>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</si>
  <si>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</si>
  <si>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</si>
  <si>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</si>
  <si>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</si>
  <si>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</si>
  <si>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</si>
  <si>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</si>
  <si>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</si>
  <si>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</si>
  <si>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</si>
  <si>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</si>
  <si>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</si>
  <si>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</si>
  <si>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</si>
  <si>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</si>
  <si>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</si>
  <si>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</si>
  <si>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</si>
  <si>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</si>
  <si>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</si>
  <si>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</si>
  <si>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</si>
  <si>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</si>
  <si>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</si>
  <si>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</si>
  <si>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</si>
  <si>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</si>
  <si>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</si>
  <si>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</si>
  <si>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</si>
  <si>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</si>
  <si>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</si>
  <si>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</si>
  <si>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</si>
  <si>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</si>
  <si>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</si>
  <si>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</si>
  <si>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</si>
  <si>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</si>
  <si>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</si>
  <si>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</si>
  <si>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</si>
  <si>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</si>
  <si>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</si>
  <si>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</si>
  <si>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</si>
  <si>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</si>
  <si>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</si>
  <si>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</si>
  <si>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</si>
  <si>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</si>
  <si>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</si>
  <si>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</si>
  <si>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</si>
  <si>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</si>
  <si>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</si>
  <si>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</si>
  <si>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</si>
  <si>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</si>
  <si>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</si>
  <si>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</si>
  <si>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</si>
  <si>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</si>
  <si>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</si>
  <si>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</si>
  <si>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</si>
  <si>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</si>
  <si>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</si>
  <si>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</si>
  <si>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</si>
  <si>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</si>
  <si>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</si>
  <si>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</si>
  <si>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</si>
  <si>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</si>
  <si>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</si>
  <si>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</si>
  <si>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</si>
  <si>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</si>
  <si>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</si>
  <si>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</si>
  <si>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</si>
  <si>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</si>
  <si>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</si>
  <si>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</si>
  <si>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</si>
  <si>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</si>
  <si>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</si>
  <si>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</si>
  <si>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</si>
  <si>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</si>
  <si>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</si>
  <si>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</si>
  <si>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</si>
  <si>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</si>
  <si>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</si>
  <si>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</si>
  <si>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</si>
  <si>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</si>
  <si>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</si>
  <si>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</si>
  <si>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</si>
  <si>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</si>
  <si>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</si>
  <si>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</si>
  <si>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</si>
  <si>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</si>
  <si>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</si>
  <si>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</si>
  <si>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</si>
  <si>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</si>
  <si>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</si>
  <si>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</si>
  <si>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</si>
  <si>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</si>
  <si>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</si>
  <si>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</si>
  <si>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</si>
  <si>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</si>
  <si>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</si>
  <si>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</si>
  <si>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</si>
  <si>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</si>
  <si>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</si>
  <si>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</si>
  <si>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</si>
  <si>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</si>
  <si>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</si>
  <si>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</si>
  <si>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</si>
  <si>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</si>
  <si>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</si>
  <si>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</si>
  <si>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</si>
  <si>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</si>
  <si>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</si>
  <si>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</si>
  <si>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</si>
  <si>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</si>
  <si>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</si>
  <si>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</si>
  <si>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</si>
  <si>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</si>
  <si>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</si>
  <si>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</si>
  <si>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</si>
  <si>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</si>
  <si>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</si>
  <si>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</si>
  <si>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</si>
  <si>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</si>
  <si>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</si>
  <si>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</si>
  <si>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</si>
  <si>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</si>
  <si>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</si>
  <si>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</si>
  <si>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</si>
  <si>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</si>
  <si>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</si>
  <si>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</si>
  <si>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</si>
  <si>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</si>
  <si>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</si>
  <si>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</si>
  <si>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</si>
  <si>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</si>
  <si>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</si>
  <si>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</si>
  <si>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</si>
  <si>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</si>
  <si>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</si>
  <si>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</si>
  <si>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</si>
  <si>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</si>
  <si>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</si>
  <si>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</si>
  <si>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</si>
  <si>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</si>
  <si>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</si>
  <si>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</si>
  <si>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</si>
  <si>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</si>
  <si>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</si>
  <si>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</si>
  <si>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</si>
  <si>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</si>
  <si>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</si>
  <si>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</si>
  <si>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</si>
  <si>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</si>
  <si>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</si>
  <si>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</si>
  <si>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</si>
  <si>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</si>
  <si>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</si>
  <si>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</si>
  <si>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</si>
  <si>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</si>
  <si>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</si>
  <si>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</si>
  <si>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</si>
  <si>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</si>
  <si>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</si>
  <si>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</si>
  <si>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</si>
  <si>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</si>
  <si>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</si>
  <si>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</si>
  <si>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</si>
  <si>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</si>
  <si>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</si>
  <si>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</si>
  <si>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</si>
  <si>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</si>
  <si>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</si>
  <si>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</si>
  <si>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</si>
  <si>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</si>
  <si>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</si>
  <si>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</si>
  <si>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</si>
  <si>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</si>
  <si>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</si>
  <si>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</si>
  <si>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</si>
  <si>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</si>
  <si>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</si>
  <si>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</si>
  <si>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</si>
  <si>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</si>
  <si>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</si>
  <si>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</si>
  <si>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</si>
  <si>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</si>
  <si>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</si>
  <si>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</si>
  <si>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</si>
  <si>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</si>
  <si>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</si>
  <si>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</si>
  <si>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</si>
  <si>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</si>
  <si>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</si>
  <si>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</si>
  <si>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</si>
  <si>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</si>
  <si>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</si>
  <si>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</si>
  <si>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</si>
  <si>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</si>
  <si>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</si>
  <si>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</si>
  <si>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</si>
  <si>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</si>
  <si>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</si>
  <si>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</si>
  <si>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</si>
  <si>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</si>
  <si>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</si>
  <si>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</si>
  <si>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</si>
  <si>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</si>
  <si>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</si>
  <si>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</si>
  <si>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</si>
  <si>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</si>
  <si>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</si>
  <si>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</si>
  <si>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</si>
  <si>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</si>
  <si>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</si>
  <si>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</si>
  <si>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</si>
  <si>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</si>
  <si>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</si>
  <si>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</si>
  <si>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</si>
  <si>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</si>
  <si>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</si>
  <si>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</si>
  <si>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</si>
  <si>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</si>
  <si>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</si>
  <si>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</si>
  <si>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</si>
  <si>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</si>
  <si>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</si>
  <si>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</si>
  <si>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</si>
  <si>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</si>
  <si>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</si>
  <si>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</si>
  <si>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</si>
  <si>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</si>
  <si>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</si>
  <si>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</si>
  <si>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</si>
  <si>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</si>
  <si>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</si>
  <si>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</si>
  <si>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</si>
  <si>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</si>
  <si>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</si>
  <si>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</si>
  <si>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</si>
  <si>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</si>
  <si>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</si>
  <si>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</si>
  <si>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</si>
  <si>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</si>
  <si>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</si>
  <si>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</si>
  <si>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</si>
  <si>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</si>
  <si>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</si>
  <si>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</si>
  <si>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</si>
  <si>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</si>
  <si>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</si>
  <si>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</si>
  <si>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</si>
  <si>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</si>
  <si>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</si>
  <si>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</si>
  <si>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</si>
  <si>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</si>
  <si>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</si>
  <si>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</si>
  <si>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</si>
  <si>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</si>
  <si>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</si>
  <si>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</si>
  <si>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</si>
  <si>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</si>
  <si>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</si>
  <si>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</si>
  <si>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</si>
  <si>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</si>
  <si>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</si>
  <si>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</si>
  <si>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</si>
  <si>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</si>
  <si>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</si>
  <si>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</si>
  <si>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</si>
  <si>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</si>
  <si>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</si>
  <si>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</si>
  <si>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</si>
  <si>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</si>
  <si>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</si>
  <si>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</si>
  <si>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</si>
  <si>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</si>
  <si>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</si>
  <si>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</si>
  <si>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</si>
  <si>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</si>
  <si>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</si>
  <si>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</si>
  <si>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</si>
  <si>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</si>
  <si>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</si>
  <si>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</si>
  <si>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</si>
  <si>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</si>
  <si>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</si>
  <si>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</si>
  <si>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</si>
  <si>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</si>
  <si>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</si>
  <si>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</si>
  <si>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</si>
  <si>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</si>
  <si>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</si>
  <si>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</si>
  <si>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</si>
  <si>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</si>
  <si>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</si>
  <si>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</si>
  <si>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</si>
  <si>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</si>
  <si>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</si>
  <si>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</si>
  <si>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</si>
  <si>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</si>
  <si>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</si>
  <si>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</si>
  <si>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</si>
  <si>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</si>
  <si>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</si>
  <si>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</si>
  <si>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</si>
  <si>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</si>
  <si>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</si>
  <si>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</si>
  <si>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</si>
  <si>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</si>
  <si>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</si>
  <si>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</si>
  <si>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</si>
  <si>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</si>
  <si>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</si>
  <si>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</si>
  <si>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</si>
  <si>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</si>
  <si>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</si>
  <si>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</si>
  <si>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</si>
  <si>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</si>
  <si>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</si>
  <si>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</si>
  <si>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</si>
  <si>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</si>
  <si>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</si>
  <si>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</si>
  <si>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</si>
  <si>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</si>
  <si>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</si>
  <si>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</si>
  <si>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</si>
  <si>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</si>
  <si>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</si>
  <si>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</si>
  <si>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</si>
  <si>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</si>
  <si>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</si>
  <si>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</si>
  <si>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</si>
  <si>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</si>
  <si>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</si>
  <si>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</si>
  <si>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</si>
  <si>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</si>
  <si>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</si>
  <si>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</si>
  <si>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</si>
  <si>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</si>
  <si>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</si>
  <si>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</si>
  <si>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</si>
  <si>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</si>
  <si>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</si>
  <si>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</si>
  <si>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</si>
  <si>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</si>
  <si>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</si>
  <si>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</si>
  <si>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</si>
  <si>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</si>
  <si>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</si>
  <si>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</si>
  <si>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</si>
  <si>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</si>
  <si>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</si>
  <si>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</si>
  <si>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</si>
  <si>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</si>
  <si>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</si>
  <si>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</si>
  <si>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</si>
  <si>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</si>
  <si>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</si>
  <si>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</si>
  <si>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</si>
  <si>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</si>
  <si>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</si>
  <si>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</si>
  <si>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</si>
  <si>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</si>
  <si>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</si>
  <si>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</si>
  <si>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</si>
  <si>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</si>
  <si>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</si>
  <si>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</si>
  <si>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</si>
  <si>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</si>
  <si>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</si>
  <si>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</si>
  <si>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</si>
  <si>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</si>
  <si>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</si>
  <si>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</si>
  <si>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</si>
  <si>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</si>
  <si>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</si>
  <si>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</si>
  <si>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</si>
  <si>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</si>
  <si>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</si>
  <si>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</si>
  <si>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</si>
  <si>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</si>
  <si>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</si>
  <si>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</si>
  <si>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</si>
  <si>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</si>
  <si>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</si>
  <si>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</si>
  <si>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</si>
  <si>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</si>
  <si>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</si>
  <si>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</si>
  <si>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</si>
  <si>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</si>
  <si>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</si>
  <si>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</si>
  <si>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</si>
  <si>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</si>
  <si>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</si>
  <si>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</si>
  <si>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</si>
  <si>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</si>
  <si>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</si>
  <si>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</si>
  <si>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</si>
  <si>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</si>
  <si>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</si>
  <si>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</si>
  <si>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</si>
  <si>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</si>
  <si>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</si>
  <si>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</si>
  <si>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</si>
  <si>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</si>
  <si>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</si>
  <si>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</si>
  <si>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</si>
  <si>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</si>
  <si>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</si>
  <si>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</si>
  <si>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</si>
  <si>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</si>
  <si>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</si>
  <si>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</si>
  <si>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</si>
  <si>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</si>
  <si>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</si>
  <si>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</si>
  <si>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</si>
  <si>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</si>
  <si>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</si>
  <si>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</si>
  <si>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</si>
  <si>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</si>
  <si>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</si>
  <si>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</si>
  <si>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</si>
  <si>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</si>
  <si>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</si>
  <si>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</si>
  <si>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</si>
  <si>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</si>
  <si>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</si>
  <si>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</si>
  <si>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</si>
  <si>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</si>
  <si>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</si>
  <si>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</si>
  <si>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</si>
  <si>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</si>
  <si>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</si>
  <si>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</si>
  <si>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</si>
  <si>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</si>
  <si>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</si>
  <si>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</si>
  <si>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</si>
  <si>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</si>
  <si>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</si>
  <si>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</si>
  <si>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</si>
  <si>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</si>
  <si>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</si>
  <si>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</si>
  <si>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</si>
  <si>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</si>
  <si>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</si>
  <si>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</si>
  <si>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</si>
  <si>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</si>
  <si>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</si>
  <si>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</si>
  <si>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</si>
  <si>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</si>
  <si>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</si>
  <si>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</si>
  <si>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</si>
  <si>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</si>
  <si>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</si>
  <si>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</si>
  <si>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</si>
  <si>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</si>
  <si>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</si>
  <si>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</si>
  <si>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</si>
  <si>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</si>
  <si>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</si>
  <si>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</si>
  <si>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</si>
  <si>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</si>
  <si>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</si>
  <si>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</si>
  <si>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</si>
  <si>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</si>
  <si>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</si>
  <si>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</si>
  <si>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</si>
  <si>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</si>
  <si>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</si>
  <si>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</si>
  <si>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</si>
  <si>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</si>
  <si>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</si>
  <si>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</si>
  <si>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</si>
  <si>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</si>
  <si>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</si>
  <si>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</si>
  <si>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</si>
  <si>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</si>
  <si>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</si>
  <si>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</si>
  <si>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</si>
  <si>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</si>
  <si>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</si>
  <si>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</si>
  <si>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</si>
  <si>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</si>
  <si>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</si>
  <si>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</si>
  <si>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</si>
  <si>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</si>
  <si>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</si>
  <si>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</si>
  <si>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</si>
  <si>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</si>
  <si>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</si>
  <si>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</si>
  <si>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</si>
  <si>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</si>
  <si>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</si>
  <si>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</si>
  <si>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</si>
  <si>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</si>
  <si>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</si>
  <si>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</si>
  <si>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</si>
  <si>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</si>
  <si>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</si>
  <si>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</si>
  <si>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</si>
  <si>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</si>
  <si>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</si>
  <si>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</si>
  <si>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</si>
  <si>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</si>
  <si>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</si>
  <si>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</si>
  <si>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</si>
  <si>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</si>
  <si>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</si>
  <si>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</si>
  <si>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</si>
  <si>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</si>
  <si>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</si>
  <si>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</si>
  <si>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</si>
  <si>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</si>
  <si>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</si>
  <si>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</si>
  <si>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</si>
  <si>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</si>
  <si>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</si>
  <si>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</si>
  <si>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</si>
  <si>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</si>
  <si>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</si>
  <si>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</si>
  <si>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</si>
  <si>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</si>
  <si>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</si>
  <si>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</si>
  <si>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</si>
  <si>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</si>
  <si>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</si>
  <si>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</si>
  <si>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</si>
  <si>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</si>
  <si>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</si>
  <si>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</si>
  <si>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</si>
  <si>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</si>
  <si>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</si>
  <si>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</si>
  <si>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</si>
  <si>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</si>
  <si>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</si>
  <si>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</si>
  <si>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</si>
  <si>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</si>
  <si>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</si>
  <si>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</si>
  <si>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</si>
  <si>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</si>
  <si>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</si>
  <si>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</si>
  <si>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</si>
  <si>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</si>
  <si>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</si>
  <si>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</si>
  <si>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</si>
  <si>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</si>
  <si>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</si>
  <si>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</si>
  <si>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</si>
  <si>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</si>
  <si>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</si>
  <si>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</si>
  <si>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</si>
  <si>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</si>
  <si>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</si>
  <si>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</si>
  <si>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</si>
  <si>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</si>
  <si>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</si>
  <si>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</si>
  <si>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</si>
  <si>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</si>
  <si>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</si>
  <si>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</si>
  <si>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</si>
  <si>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</si>
  <si>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</si>
  <si>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</si>
  <si>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</si>
  <si>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</si>
  <si>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</si>
  <si>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</si>
  <si>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</si>
  <si>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</si>
  <si>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</si>
  <si>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</si>
  <si>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</si>
  <si>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</si>
  <si>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</si>
  <si>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</si>
  <si>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</si>
  <si>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</si>
  <si>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</si>
  <si>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</si>
  <si>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</si>
  <si>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</si>
  <si>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</si>
  <si>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</si>
  <si>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</si>
  <si>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</si>
  <si>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</si>
  <si>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</si>
  <si>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</si>
  <si>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</si>
  <si>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</si>
  <si>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</si>
  <si>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</si>
  <si>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</si>
  <si>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</si>
  <si>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</si>
  <si>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</si>
  <si>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</si>
  <si>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</si>
  <si>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</si>
  <si>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</si>
  <si>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</si>
  <si>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</si>
  <si>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</si>
  <si>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</si>
  <si>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</si>
  <si>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</si>
  <si>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</si>
  <si>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</si>
  <si>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</si>
  <si>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</si>
  <si>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</si>
  <si>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</si>
  <si>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</si>
  <si>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</si>
  <si>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</si>
  <si>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</si>
  <si>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</si>
  <si>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</si>
  <si>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</si>
  <si>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</si>
  <si>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</si>
  <si>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</si>
  <si>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</si>
  <si>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</si>
  <si>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</si>
  <si>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</si>
  <si>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</si>
  <si>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</si>
  <si>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</si>
  <si>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</si>
  <si>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</si>
  <si>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</si>
  <si>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</si>
  <si>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</si>
  <si>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</si>
  <si>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</si>
  <si>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</si>
  <si>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</si>
  <si>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</si>
  <si>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</si>
  <si>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</si>
  <si>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</si>
  <si>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</si>
  <si>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</si>
  <si>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</si>
  <si>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</si>
  <si>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</si>
  <si>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</si>
  <si>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</si>
  <si>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</si>
  <si>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</si>
  <si>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</si>
  <si>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</si>
  <si>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</si>
  <si>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</si>
  <si>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</si>
  <si>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</si>
  <si>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</si>
  <si>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</si>
  <si>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</si>
  <si>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</si>
  <si>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</si>
  <si>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</si>
  <si>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</si>
  <si>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</si>
  <si>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</si>
  <si>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</si>
  <si>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</si>
  <si>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</si>
  <si>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</si>
  <si>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</si>
  <si>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</si>
  <si>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</si>
  <si>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</si>
  <si>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</si>
  <si>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</si>
  <si>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</si>
  <si>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</si>
  <si>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</si>
  <si>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</si>
  <si>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</si>
  <si>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</si>
  <si>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</si>
  <si>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</si>
  <si>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</si>
  <si>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</si>
  <si>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</si>
  <si>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</si>
  <si>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</si>
  <si>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</si>
  <si>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</si>
  <si>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</si>
  <si>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</si>
  <si>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</si>
  <si>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</si>
  <si>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</si>
  <si>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</si>
  <si>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</si>
  <si>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</si>
  <si>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</si>
  <si>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</si>
  <si>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</si>
  <si>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</si>
  <si>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</si>
  <si>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</si>
  <si>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</si>
  <si>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</si>
  <si>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</si>
  <si>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</si>
  <si>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</si>
  <si>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</si>
  <si>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</si>
  <si>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</si>
  <si>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</si>
  <si>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</si>
  <si>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</si>
  <si>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</si>
  <si>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</si>
  <si>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</si>
  <si>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</si>
  <si>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</si>
  <si>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</si>
  <si>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</si>
  <si>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</si>
  <si>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</si>
  <si>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</si>
  <si>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</si>
  <si>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</si>
  <si>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</si>
  <si>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</si>
  <si>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</si>
  <si>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</si>
  <si>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</si>
  <si>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</si>
  <si>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</si>
  <si>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</si>
  <si>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</si>
  <si>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</si>
  <si>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</si>
  <si>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</si>
  <si>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</si>
  <si>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</si>
  <si>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</si>
  <si>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</si>
  <si>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</si>
  <si>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</si>
  <si>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</si>
  <si>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</si>
  <si>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</si>
  <si>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</si>
  <si>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</si>
  <si>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</si>
  <si>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</si>
  <si>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</si>
  <si>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</si>
  <si>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</si>
  <si>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</si>
  <si>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</si>
  <si>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</si>
  <si>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</si>
  <si>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</si>
  <si>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</si>
  <si>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</si>
  <si>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</si>
  <si>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</si>
  <si>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</si>
  <si>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</si>
  <si>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</si>
  <si>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</si>
  <si>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3.26.25</t>
  </si>
  <si>
    <t>Best Buddies International Attn: Finance 100 Southeast Second Street, Suite 2200 Miami, FL. 33131</t>
  </si>
  <si>
    <t>MISC</t>
  </si>
  <si>
    <t>Ryan LaCosse</t>
  </si>
  <si>
    <t>3.26.2025</t>
  </si>
  <si>
    <t>BBI Merchandise - Coded to 79324 - IL Champaign Urbana Walk (not available in account code)</t>
  </si>
  <si>
    <t>Area Director</t>
  </si>
  <si>
    <t>Central Illinois - Champaign-Urbana</t>
  </si>
  <si>
    <t>Check Request    (Please read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</si>
</sst>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58203125" style="1" customWidth="1"/>
    <col min="9" max="9" width="12.5" style="1" bestFit="1" customWidth="1"/>
    <col min="10" max="10" width="10.58203125" style="1" customWidth="1"/>
    <col min="11" max="11" width="19.58203125" style="1"/>
    <col min="12" max="13" width="0" style="1" hidden="1" customWidth="1"/>
    <col min="14" max="14" width="41.58203125" style="1" hidden="1" customWidth="1"/>
    <col min="15" max="15" width="39.08203125" style="1" hidden="1" customWidth="1"/>
    <col min="16" max="19" width="0" style="1" hidden="1" customWidth="1"/>
    <col min="20" max="16384" width="19.5820312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58203125" style="1" customWidth="1"/>
    <col min="5" max="5" width="20.582031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082031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E8" sqref="E8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082031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3894</v>
      </c>
      <c r="F3" s="101"/>
      <c r="I3" s="27"/>
    </row>
    <row r="4" spans="1:24" s="3" customFormat="1" ht="14" x14ac:dyDescent="0.3">
      <c r="D4" s="7" t="s">
        <v>3</v>
      </c>
      <c r="E4" s="100" t="s">
        <v>3897</v>
      </c>
      <c r="F4" s="101"/>
      <c r="I4" s="27"/>
    </row>
    <row r="5" spans="1:24" s="3" customFormat="1" ht="14" x14ac:dyDescent="0.3">
      <c r="D5" s="7" t="s">
        <v>7</v>
      </c>
      <c r="E5" s="100" t="s">
        <v>3898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 t="s">
        <v>3891</v>
      </c>
      <c r="B8" s="83" t="s">
        <v>3896</v>
      </c>
      <c r="C8" s="88" t="s">
        <v>3892</v>
      </c>
      <c r="D8" s="77" t="str">
        <f>IFERROR((IF(B8=M8,"W9 is not required","W9 is required")),"Loading")</f>
        <v>Loading</v>
      </c>
      <c r="E8" s="81" t="s">
        <v>3899</v>
      </c>
      <c r="F8" s="80"/>
      <c r="G8" s="80" t="s">
        <v>131</v>
      </c>
      <c r="H8" s="85" t="s">
        <v>3893</v>
      </c>
      <c r="I8" s="84">
        <v>1405.75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0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/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3894</v>
      </c>
      <c r="B12" s="98"/>
      <c r="C12" s="98"/>
      <c r="D12" s="111"/>
      <c r="E12" s="32"/>
      <c r="F12" s="47" t="s">
        <v>3895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Ryan LaCosse</cp:lastModifiedBy>
  <cp:revision/>
  <dcterms:created xsi:type="dcterms:W3CDTF">2004-08-16T18:44:14Z</dcterms:created>
  <dcterms:modified xsi:type="dcterms:W3CDTF">2025-03-26T21:37:13Z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