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rdanLavallee\Downloads\"/>
    </mc:Choice>
  </mc:AlternateContent>
  <xr:revisionPtr revIDLastSave="0" documentId="8_{8BF1F103-0DDF-4C04-895D-80862BC4BBBD}" xr6:coauthVersionLast="47" xr6:coauthVersionMax="47" xr10:uidLastSave="{00000000-0000-0000-0000-000000000000}"/>
  <bookViews>
    <workbookView xWindow="1909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<sst xmlns="http://schemas.openxmlformats.org/spreadsheetml/2006/main" count="4088" uniqueCount="3895">
  <si>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</si>
  <si>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</si>
  <si>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</si>
  <si>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</si>
  <si>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</si>
  <si>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</si>
  <si>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</si>
  <si>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</si>
  <si>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</si>
  <si>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</si>
  <si>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</si>
  <si>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</si>
  <si>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</si>
  <si>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</si>
  <si>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</si>
  <si>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</si>
  <si>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</si>
  <si>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</si>
  <si>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</si>
  <si>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</si>
  <si>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</si>
  <si>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</si>
  <si>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</si>
  <si>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</si>
  <si>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</si>
  <si>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</si>
  <si>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</si>
  <si>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</si>
  <si>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</si>
  <si>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</si>
  <si>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</si>
  <si>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</si>
  <si>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</si>
  <si>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</si>
  <si>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</si>
  <si>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</si>
  <si>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</si>
  <si>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</si>
  <si>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</si>
  <si>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</si>
  <si>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</si>
  <si>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</si>
  <si>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</si>
  <si>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</si>
  <si>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</si>
  <si>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</si>
  <si>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</si>
  <si>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</si>
  <si>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</si>
  <si>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</si>
  <si>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</si>
  <si>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</si>
  <si>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</si>
  <si>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</si>
  <si>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</si>
  <si>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</si>
  <si>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</si>
  <si>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</si>
  <si>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</si>
  <si>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</si>
  <si>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</si>
  <si>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</si>
  <si>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</si>
  <si>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</si>
  <si>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</si>
  <si>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</si>
  <si>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</si>
  <si>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</si>
  <si>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</si>
  <si>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</si>
  <si>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</si>
  <si>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</si>
  <si>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</si>
  <si>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</si>
  <si>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</si>
  <si>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</si>
  <si>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</si>
  <si>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</si>
  <si>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</si>
  <si>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</si>
  <si>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</si>
  <si>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</si>
  <si>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</si>
  <si>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</si>
  <si>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</si>
  <si>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</si>
  <si>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</si>
  <si>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</si>
  <si>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</si>
  <si>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</si>
  <si>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</si>
  <si>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</si>
  <si>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</si>
  <si>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</si>
  <si>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</si>
  <si>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</si>
  <si>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</si>
  <si>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</si>
  <si>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</si>
  <si>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</si>
  <si>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</si>
  <si>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</si>
  <si>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</si>
  <si>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</si>
  <si>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</si>
  <si>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</si>
  <si>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</si>
  <si>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</si>
  <si>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</si>
  <si>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</si>
  <si>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</si>
  <si>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</si>
  <si>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</si>
  <si>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</si>
  <si>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</si>
  <si>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</si>
  <si>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</si>
  <si>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</si>
  <si>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</si>
  <si>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</si>
  <si>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</si>
  <si>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</si>
  <si>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</si>
  <si>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</si>
  <si>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</si>
  <si>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</si>
  <si>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</si>
  <si>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</si>
  <si>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</si>
  <si>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</si>
  <si>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</si>
  <si>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</si>
  <si>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</si>
  <si>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</si>
  <si>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</si>
  <si>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</si>
  <si>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</si>
  <si>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</si>
  <si>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</si>
  <si>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</si>
  <si>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</si>
  <si>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</si>
  <si>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</si>
  <si>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</si>
  <si>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</si>
  <si>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</si>
  <si>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</si>
  <si>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</si>
  <si>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</si>
  <si>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</si>
  <si>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</si>
  <si>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</si>
  <si>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</si>
  <si>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</si>
  <si>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</si>
  <si>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</si>
  <si>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</si>
  <si>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</si>
  <si>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</si>
  <si>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</si>
  <si>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</si>
  <si>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</si>
  <si>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</si>
  <si>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</si>
  <si>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</si>
  <si>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</si>
  <si>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</si>
  <si>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</si>
  <si>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</si>
  <si>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</si>
  <si>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</si>
  <si>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</si>
  <si>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</si>
  <si>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</si>
  <si>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</si>
  <si>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</si>
  <si>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</si>
  <si>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</si>
  <si>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</si>
  <si>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</si>
  <si>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</si>
  <si>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</si>
  <si>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</si>
  <si>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</si>
  <si>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</si>
  <si>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</si>
  <si>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</si>
  <si>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</si>
  <si>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</si>
  <si>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</si>
  <si>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</si>
  <si>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</si>
  <si>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</si>
  <si>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</si>
  <si>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</si>
  <si>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</si>
  <si>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</si>
  <si>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</si>
  <si>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</si>
  <si>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</si>
  <si>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</si>
  <si>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</si>
  <si>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</si>
  <si>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</si>
  <si>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</si>
  <si>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</si>
  <si>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</si>
  <si>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</si>
  <si>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</si>
  <si>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</si>
  <si>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</si>
  <si>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</si>
  <si>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</si>
  <si>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</si>
  <si>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</si>
  <si>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</si>
  <si>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</si>
  <si>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</si>
  <si>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</si>
  <si>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</si>
  <si>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</si>
  <si>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</si>
  <si>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</si>
  <si>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</si>
  <si>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</si>
  <si>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</si>
  <si>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</si>
  <si>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</si>
  <si>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</si>
  <si>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</si>
  <si>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</si>
  <si>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</si>
  <si>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</si>
  <si>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</si>
  <si>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</si>
  <si>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</si>
  <si>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</si>
  <si>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</si>
  <si>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</si>
  <si>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</si>
  <si>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</si>
  <si>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</si>
  <si>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</si>
  <si>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</si>
  <si>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</si>
  <si>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</si>
  <si>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</si>
  <si>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</si>
  <si>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</si>
  <si>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</si>
  <si>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</si>
  <si>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</si>
  <si>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</si>
  <si>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</si>
  <si>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</si>
  <si>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</si>
  <si>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</si>
  <si>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</si>
  <si>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</si>
  <si>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</si>
  <si>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</si>
  <si>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</si>
  <si>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</si>
  <si>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</si>
  <si>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</si>
  <si>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</si>
  <si>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</si>
  <si>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</si>
  <si>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</si>
  <si>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</si>
  <si>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</si>
  <si>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</si>
  <si>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</si>
  <si>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</si>
  <si>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</si>
  <si>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</si>
  <si>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</si>
  <si>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</si>
  <si>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</si>
  <si>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</si>
  <si>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</si>
  <si>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</si>
  <si>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</si>
  <si>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</si>
  <si>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</si>
  <si>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</si>
  <si>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</si>
  <si>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</si>
  <si>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</si>
  <si>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</si>
  <si>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</si>
  <si>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</si>
  <si>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</si>
  <si>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</si>
  <si>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</si>
  <si>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</si>
  <si>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</si>
  <si>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</si>
  <si>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</si>
  <si>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</si>
  <si>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</si>
  <si>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</si>
  <si>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</si>
  <si>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</si>
  <si>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</si>
  <si>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</si>
  <si>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</si>
  <si>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</si>
  <si>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</si>
  <si>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</si>
  <si>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</si>
  <si>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</si>
  <si>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</si>
  <si>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</si>
  <si>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</si>
  <si>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</si>
  <si>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</si>
  <si>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</si>
  <si>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</si>
  <si>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</si>
  <si>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</si>
  <si>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</si>
  <si>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</si>
  <si>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</si>
  <si>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</si>
  <si>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</si>
  <si>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</si>
  <si>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</si>
  <si>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</si>
  <si>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</si>
  <si>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</si>
  <si>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</si>
  <si>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</si>
  <si>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</si>
  <si>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</si>
  <si>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</si>
  <si>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</si>
  <si>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</si>
  <si>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</si>
  <si>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</si>
  <si>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</si>
  <si>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</si>
  <si>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</si>
  <si>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</si>
  <si>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</si>
  <si>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</si>
  <si>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</si>
  <si>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</si>
  <si>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</si>
  <si>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</si>
  <si>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</si>
  <si>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</si>
  <si>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</si>
  <si>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</si>
  <si>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</si>
  <si>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</si>
  <si>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</si>
  <si>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</si>
  <si>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</si>
  <si>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</si>
  <si>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</si>
  <si>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</si>
  <si>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</si>
  <si>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</si>
  <si>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</si>
  <si>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</si>
  <si>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</si>
  <si>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</si>
  <si>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</si>
  <si>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</si>
  <si>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</si>
  <si>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</si>
  <si>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</si>
  <si>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</si>
  <si>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</si>
  <si>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</si>
  <si>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</si>
  <si>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</si>
  <si>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</si>
  <si>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</si>
  <si>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</si>
  <si>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</si>
  <si>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</si>
  <si>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</si>
  <si>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</si>
  <si>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</si>
  <si>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</si>
  <si>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</si>
  <si>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</si>
  <si>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</si>
  <si>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</si>
  <si>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</si>
  <si>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</si>
  <si>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</si>
  <si>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</si>
  <si>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</si>
  <si>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</si>
  <si>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</si>
  <si>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</si>
  <si>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</si>
  <si>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</si>
  <si>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</si>
  <si>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</si>
  <si>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</si>
  <si>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</si>
  <si>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</si>
  <si>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</si>
  <si>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</si>
  <si>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</si>
  <si>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</si>
  <si>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</si>
  <si>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</si>
  <si>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</si>
  <si>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</si>
  <si>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</si>
  <si>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</si>
  <si>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</si>
  <si>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</si>
  <si>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</si>
  <si>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</si>
  <si>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</si>
  <si>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</si>
  <si>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</si>
  <si>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</si>
  <si>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</si>
  <si>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</si>
  <si>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</si>
  <si>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</si>
  <si>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</si>
  <si>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</si>
  <si>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</si>
  <si>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</si>
  <si>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</si>
  <si>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</si>
  <si>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</si>
  <si>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</si>
  <si>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</si>
  <si>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</si>
  <si>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</si>
  <si>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</si>
  <si>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</si>
  <si>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</si>
  <si>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</si>
  <si>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</si>
  <si>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</si>
  <si>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</si>
  <si>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</si>
  <si>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</si>
  <si>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</si>
  <si>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</si>
  <si>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</si>
  <si>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</si>
  <si>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</si>
  <si>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</si>
  <si>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</si>
  <si>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</si>
  <si>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</si>
  <si>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</si>
  <si>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</si>
  <si>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</si>
  <si>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</si>
  <si>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</si>
  <si>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</si>
  <si>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</si>
  <si>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</si>
  <si>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</si>
  <si>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</si>
  <si>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</si>
  <si>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</si>
  <si>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</si>
  <si>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</si>
  <si>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</si>
  <si>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</si>
  <si>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</si>
  <si>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</si>
  <si>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</si>
  <si>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</si>
  <si>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</si>
  <si>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</si>
  <si>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</si>
  <si>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</si>
  <si>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</si>
  <si>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</si>
  <si>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</si>
  <si>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</si>
  <si>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</si>
  <si>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</si>
  <si>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</si>
  <si>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</si>
  <si>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</si>
  <si>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</si>
  <si>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</si>
  <si>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</si>
  <si>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</si>
  <si>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</si>
  <si>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</si>
  <si>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</si>
  <si>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</si>
  <si>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</si>
  <si>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</si>
  <si>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</si>
  <si>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</si>
  <si>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</si>
  <si>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</si>
  <si>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</si>
  <si>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</si>
  <si>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</si>
  <si>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</si>
  <si>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</si>
  <si>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</si>
  <si>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</si>
  <si>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</si>
  <si>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</si>
  <si>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</si>
  <si>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</si>
  <si>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</si>
  <si>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</si>
  <si>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</si>
  <si>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</si>
  <si>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</si>
  <si>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</si>
  <si>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</si>
  <si>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</si>
  <si>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</si>
  <si>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</si>
  <si>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</si>
  <si>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</si>
  <si>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</si>
  <si>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</si>
  <si>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</si>
  <si>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</si>
  <si>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</si>
  <si>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</si>
  <si>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</si>
  <si>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</si>
  <si>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</si>
  <si>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</si>
  <si>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</si>
  <si>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</si>
  <si>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</si>
  <si>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</si>
  <si>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</si>
  <si>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</si>
  <si>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</si>
  <si>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</si>
  <si>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</si>
  <si>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</si>
  <si>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</si>
  <si>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</si>
  <si>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</si>
  <si>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</si>
  <si>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</si>
  <si>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</si>
  <si>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</si>
  <si>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</si>
  <si>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</si>
  <si>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</si>
  <si>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</si>
  <si>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</si>
  <si>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</si>
  <si>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</si>
  <si>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</si>
  <si>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</si>
  <si>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</si>
  <si>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</si>
  <si>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</si>
  <si>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</si>
  <si>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</si>
  <si>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</si>
  <si>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</si>
  <si>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</si>
  <si>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</si>
  <si>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</si>
  <si>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</si>
  <si>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</si>
  <si>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</si>
  <si>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</si>
  <si>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</si>
  <si>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</si>
  <si>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</si>
  <si>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</si>
  <si>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</si>
  <si>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</si>
  <si>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</si>
  <si>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</si>
  <si>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</si>
  <si>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</si>
  <si>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</si>
  <si>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</si>
  <si>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</si>
  <si>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</si>
  <si>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</si>
  <si>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</si>
  <si>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</si>
  <si>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</si>
  <si>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</si>
  <si>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</si>
  <si>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</si>
  <si>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</si>
  <si>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</si>
  <si>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</si>
  <si>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</si>
  <si>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</si>
  <si>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</si>
  <si>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</si>
  <si>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</si>
  <si>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</si>
  <si>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</si>
  <si>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</si>
  <si>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</si>
  <si>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</si>
  <si>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</si>
  <si>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</si>
  <si>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</si>
  <si>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</si>
  <si>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</si>
  <si>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</si>
  <si>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</si>
  <si>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</si>
  <si>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</si>
  <si>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</si>
  <si>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</si>
  <si>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</si>
  <si>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</si>
  <si>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</si>
  <si>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</si>
  <si>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</si>
  <si>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</si>
  <si>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</si>
  <si>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</si>
  <si>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</si>
  <si>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</si>
  <si>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</si>
  <si>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</si>
  <si>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</si>
  <si>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</si>
  <si>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</si>
  <si>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</si>
  <si>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</si>
  <si>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</si>
  <si>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</si>
  <si>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</si>
  <si>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</si>
  <si>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</si>
  <si>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</si>
  <si>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</si>
  <si>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</si>
  <si>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</si>
  <si>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</si>
  <si>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</si>
  <si>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</si>
  <si>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</si>
  <si>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</si>
  <si>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</si>
  <si>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</si>
  <si>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</si>
  <si>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</si>
  <si>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</si>
  <si>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</si>
  <si>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</si>
  <si>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</si>
  <si>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</si>
  <si>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</si>
  <si>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</si>
  <si>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</si>
  <si>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</si>
  <si>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</si>
  <si>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</si>
  <si>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</si>
  <si>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</si>
  <si>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</si>
  <si>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</si>
  <si>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</si>
  <si>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</si>
  <si>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</si>
  <si>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</si>
  <si>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</si>
  <si>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</si>
  <si>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</si>
  <si>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</si>
  <si>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</si>
  <si>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</si>
  <si>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</si>
  <si>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</si>
  <si>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</si>
  <si>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</si>
  <si>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</si>
  <si>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</si>
  <si>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</si>
  <si>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</si>
  <si>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</si>
  <si>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</si>
  <si>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</si>
  <si>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</si>
  <si>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</si>
  <si>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</si>
  <si>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</si>
  <si>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</si>
  <si>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</si>
  <si>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</si>
  <si>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</si>
  <si>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</si>
  <si>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</si>
  <si>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</si>
  <si>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</si>
  <si>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</si>
  <si>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</si>
  <si>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</si>
  <si>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</si>
  <si>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</si>
  <si>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</si>
  <si>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</si>
  <si>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</si>
  <si>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</si>
  <si>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</si>
  <si>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</si>
  <si>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</si>
  <si>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</si>
  <si>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</si>
  <si>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</si>
  <si>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</si>
  <si>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</si>
  <si>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</si>
  <si>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</si>
  <si>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</si>
  <si>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</si>
  <si>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</si>
  <si>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</si>
  <si>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</si>
  <si>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</si>
  <si>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</si>
  <si>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</si>
  <si>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</si>
  <si>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</si>
  <si>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</si>
  <si>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</si>
  <si>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</si>
  <si>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</si>
  <si>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</si>
  <si>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</si>
  <si>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</si>
  <si>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</si>
  <si>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</si>
  <si>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</si>
  <si>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</si>
  <si>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</si>
  <si>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</si>
  <si>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</si>
  <si>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</si>
  <si>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</si>
  <si>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</si>
  <si>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</si>
  <si>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</si>
  <si>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</si>
  <si>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</si>
  <si>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</si>
  <si>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</si>
  <si>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</si>
  <si>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</si>
  <si>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</si>
  <si>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</si>
  <si>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</si>
  <si>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</si>
  <si>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</si>
  <si>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</si>
  <si>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</si>
  <si>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</si>
  <si>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</si>
  <si>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</si>
  <si>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</si>
  <si>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</si>
  <si>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</si>
  <si>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</si>
  <si>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</si>
  <si>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</si>
  <si>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</si>
  <si>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</si>
  <si>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</si>
  <si>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</si>
  <si>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</si>
  <si>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</si>
  <si>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</si>
  <si>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</si>
  <si>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</si>
  <si>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</si>
  <si>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</si>
  <si>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</si>
  <si>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</si>
  <si>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</si>
  <si>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</si>
  <si>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</si>
  <si>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</si>
  <si>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</si>
  <si>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</si>
  <si>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</si>
  <si>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</si>
  <si>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</si>
  <si>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</si>
  <si>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</si>
  <si>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</si>
  <si>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</si>
  <si>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</si>
  <si>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</si>
  <si>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</si>
  <si>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</si>
  <si>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</si>
  <si>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</si>
  <si>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</si>
  <si>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</si>
  <si>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</si>
  <si>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</si>
  <si>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</si>
  <si>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</si>
  <si>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</si>
  <si>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</si>
  <si>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</si>
  <si>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</si>
  <si>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</si>
  <si>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</si>
  <si>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</si>
  <si>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</si>
  <si>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</si>
  <si>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</si>
  <si>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</si>
  <si>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</si>
  <si>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</si>
  <si>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</si>
  <si>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</si>
  <si>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</si>
  <si>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</si>
  <si>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</si>
  <si>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</si>
  <si>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</si>
  <si>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</si>
  <si>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</si>
  <si>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</si>
  <si>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</si>
  <si>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</si>
  <si>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</si>
  <si>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</si>
  <si>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</si>
  <si>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</si>
  <si>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</si>
  <si>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</si>
  <si>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</si>
  <si>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</si>
  <si>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</si>
  <si>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</si>
  <si>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</si>
  <si>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</si>
  <si>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</si>
  <si>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</si>
  <si>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</si>
  <si>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</si>
  <si>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</si>
  <si>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</si>
  <si>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</si>
  <si>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</si>
  <si>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</si>
  <si>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</si>
  <si>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</si>
  <si>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</si>
  <si>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</si>
  <si>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</si>
  <si>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</si>
  <si>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</si>
  <si>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</si>
  <si>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</si>
  <si>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</si>
  <si>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</si>
  <si>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</si>
  <si>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</si>
  <si>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</si>
  <si>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</si>
  <si>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</si>
  <si>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</si>
  <si>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</si>
  <si>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</si>
  <si>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</si>
  <si>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</si>
  <si>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</si>
  <si>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</si>
  <si>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</si>
  <si>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</si>
  <si>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</si>
  <si>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</si>
  <si>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</si>
  <si>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</si>
  <si>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</si>
  <si>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</si>
  <si>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</si>
  <si>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</si>
  <si>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</si>
  <si>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</si>
  <si>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</si>
  <si>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</si>
  <si>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</si>
  <si>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</si>
  <si>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</si>
  <si>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</si>
  <si>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</si>
  <si>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</si>
  <si>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</si>
  <si>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</si>
  <si>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</si>
  <si>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</si>
  <si>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</si>
  <si>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</si>
  <si>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</si>
  <si>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</si>
  <si>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</si>
  <si>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</si>
  <si>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</si>
  <si>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</si>
  <si>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</si>
  <si>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</si>
  <si>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</si>
  <si>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</si>
  <si>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</si>
  <si>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</si>
  <si>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</si>
  <si>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</si>
  <si>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</si>
  <si>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</si>
  <si>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</si>
  <si>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</si>
  <si>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</si>
  <si>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</si>
  <si>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</si>
  <si>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</si>
  <si>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</si>
  <si>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</si>
  <si>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</si>
  <si>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</si>
  <si>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</si>
  <si>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</si>
  <si>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</si>
  <si>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</si>
  <si>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</si>
  <si>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</si>
  <si>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</si>
  <si>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</si>
  <si>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</si>
  <si>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</si>
  <si>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</si>
  <si>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</si>
  <si>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</si>
  <si>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</si>
  <si>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</si>
  <si>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</si>
  <si>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</si>
  <si>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</si>
  <si>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</si>
  <si>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</si>
  <si>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</si>
  <si>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</si>
  <si>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</si>
  <si>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</si>
  <si>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</si>
  <si>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</si>
  <si>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</si>
  <si>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</si>
  <si>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</si>
  <si>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</si>
  <si>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</si>
  <si>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</si>
  <si>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</si>
  <si>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</si>
  <si>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</si>
  <si>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</si>
  <si>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</si>
  <si>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</si>
  <si>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</si>
  <si>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</si>
  <si>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</si>
  <si>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</si>
  <si>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</si>
  <si>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</si>
  <si>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</si>
  <si>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</si>
  <si>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</si>
  <si>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</si>
  <si>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</si>
  <si>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</si>
  <si>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</si>
  <si>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</si>
  <si>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</si>
  <si>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</si>
  <si>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</si>
  <si>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</si>
  <si>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</si>
  <si>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</si>
  <si>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</si>
  <si>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</si>
  <si>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</si>
  <si>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</si>
  <si>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</si>
  <si>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</si>
  <si>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</si>
  <si>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</si>
  <si>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</si>
  <si>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</si>
  <si>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</si>
  <si>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</si>
  <si>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</si>
  <si>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</si>
  <si>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</si>
  <si>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</si>
  <si>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</si>
  <si>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</si>
  <si>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</si>
  <si>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</si>
  <si>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</si>
  <si>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</si>
  <si>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</si>
  <si>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</si>
  <si>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</si>
  <si>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</si>
  <si>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</si>
  <si>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</si>
  <si>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</si>
  <si>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</si>
  <si>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</si>
  <si>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</si>
  <si>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</si>
  <si>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</si>
  <si>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</si>
  <si>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</si>
  <si>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</si>
  <si>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</si>
  <si>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</si>
  <si>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</si>
  <si>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</si>
  <si>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</si>
  <si>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</si>
  <si>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</si>
  <si>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</si>
  <si>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</si>
  <si>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</si>
  <si>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</si>
  <si>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</si>
  <si>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</si>
  <si>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</si>
  <si>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</si>
  <si>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</si>
  <si>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</si>
  <si>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</si>
  <si>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</si>
  <si>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</si>
  <si>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</si>
  <si>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</si>
  <si>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</si>
  <si>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</si>
  <si>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</si>
  <si>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</si>
  <si>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</si>
  <si>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</si>
  <si>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</si>
  <si>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</si>
  <si>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</si>
  <si>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</si>
  <si>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</si>
  <si>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</si>
  <si>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</si>
  <si>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</si>
  <si>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</si>
  <si>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</si>
  <si>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</si>
  <si>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</si>
  <si>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</si>
  <si>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</si>
  <si>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</si>
  <si>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</si>
  <si>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</si>
  <si>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</si>
  <si>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</si>
  <si>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</si>
  <si>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</si>
  <si>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</si>
  <si>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</si>
  <si>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</si>
  <si>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</si>
  <si>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</si>
  <si>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</si>
  <si>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</si>
  <si>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</si>
  <si>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</si>
  <si>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</si>
  <si>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</si>
  <si>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</si>
  <si>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</si>
  <si>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</si>
  <si>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</si>
  <si>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</si>
  <si>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</si>
  <si>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</si>
  <si>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</si>
  <si>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</si>
  <si>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</si>
  <si>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</si>
  <si>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</si>
  <si>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</si>
  <si>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</si>
  <si>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</si>
  <si>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</si>
  <si>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</si>
  <si>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</si>
  <si>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</si>
  <si>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</si>
  <si>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</si>
  <si>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</si>
  <si>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</si>
  <si>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</si>
  <si>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</si>
  <si>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</si>
  <si>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</si>
  <si>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</si>
  <si>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</si>
  <si>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</si>
  <si>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</si>
  <si>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</si>
  <si>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</si>
  <si>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</si>
  <si>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</si>
  <si>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</si>
  <si>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</si>
  <si>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</si>
  <si>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</si>
  <si>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</si>
  <si>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</si>
  <si>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</si>
  <si>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</si>
  <si>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</si>
  <si>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</si>
  <si>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</si>
  <si>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</si>
  <si>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</si>
  <si>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</si>
  <si>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</si>
  <si>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</si>
  <si>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</si>
  <si>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</si>
  <si>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</si>
  <si>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</si>
  <si>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</si>
  <si>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</si>
  <si>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</si>
  <si>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</si>
  <si>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</si>
  <si>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</si>
  <si>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</si>
  <si>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</si>
  <si>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</si>
  <si>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</si>
  <si>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</si>
  <si>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</si>
  <si>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</si>
  <si>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</si>
  <si>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</si>
  <si>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</si>
  <si>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</si>
  <si>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</si>
  <si>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</si>
  <si>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</si>
  <si>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</si>
  <si>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</si>
  <si>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</si>
  <si>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</si>
  <si>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</si>
  <si>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</si>
  <si>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</si>
  <si>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</si>
  <si>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</si>
  <si>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</si>
  <si>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</si>
  <si>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</si>
  <si>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</si>
  <si>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</si>
  <si>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</si>
  <si>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</si>
  <si>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</si>
  <si>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</si>
  <si>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</si>
  <si>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</si>
  <si>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</si>
  <si>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</si>
  <si>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</si>
  <si>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</si>
  <si>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</si>
  <si>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</si>
  <si>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</si>
  <si>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</si>
  <si>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</si>
  <si>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</si>
  <si>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</si>
  <si>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</si>
  <si>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</si>
  <si>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</si>
  <si>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</si>
  <si>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</si>
  <si>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</si>
  <si>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</si>
  <si>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</si>
  <si>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</si>
  <si>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</si>
  <si>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</si>
  <si>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</si>
  <si>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</si>
  <si>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</si>
  <si>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</si>
  <si>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</si>
  <si>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</si>
  <si>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</si>
  <si>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</si>
  <si>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</si>
  <si>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</si>
  <si>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</si>
  <si>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</si>
  <si>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</si>
  <si>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</si>
  <si>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</si>
  <si>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</si>
  <si>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</si>
  <si>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</si>
  <si>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</si>
  <si>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</si>
  <si>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</si>
  <si>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</si>
  <si>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</si>
  <si>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</si>
  <si>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</si>
  <si>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</si>
  <si>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</si>
  <si>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</si>
  <si>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</si>
  <si>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</si>
  <si>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</si>
  <si>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</si>
  <si>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</si>
  <si>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</si>
  <si>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</si>
  <si>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</si>
  <si>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</si>
  <si>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</si>
  <si>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</si>
  <si>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</si>
  <si>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</si>
  <si>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</si>
  <si>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</si>
  <si>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</si>
  <si>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</si>
  <si>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</si>
  <si>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</si>
  <si>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</si>
  <si>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</si>
  <si>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</si>
  <si>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</si>
  <si>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</si>
  <si>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</si>
  <si>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</si>
  <si>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</si>
  <si>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</si>
  <si>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</si>
  <si>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</si>
  <si>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</si>
  <si>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</si>
  <si>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</si>
  <si>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</si>
  <si>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</si>
  <si>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</si>
  <si>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</si>
  <si>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</si>
  <si>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</si>
  <si>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</si>
  <si>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</si>
  <si>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</si>
  <si>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</si>
  <si>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</si>
  <si>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</si>
  <si>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</si>
  <si>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</si>
  <si>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</si>
  <si>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</si>
  <si>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</si>
  <si>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</si>
  <si>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</si>
  <si>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</si>
  <si>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</si>
  <si>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</si>
  <si>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</si>
  <si>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</si>
  <si>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</si>
  <si>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</si>
  <si>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</si>
  <si>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</si>
  <si>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</si>
  <si>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</si>
  <si>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</si>
  <si>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</si>
  <si>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</si>
  <si>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</si>
  <si>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</si>
  <si>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</si>
  <si>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</si>
  <si>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</si>
  <si>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</si>
  <si>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</si>
  <si>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</si>
  <si>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</si>
  <si>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</si>
  <si>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</si>
  <si>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</si>
  <si>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</si>
  <si>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</si>
  <si>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</si>
  <si>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</si>
  <si>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</si>
  <si>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</si>
  <si>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</si>
  <si>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</si>
  <si>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</si>
  <si>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</si>
  <si>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</si>
  <si>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</si>
  <si>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</si>
  <si>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</si>
  <si>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</si>
  <si>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</si>
  <si>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</si>
  <si>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</si>
  <si>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</si>
  <si>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</si>
  <si>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</si>
  <si>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</si>
  <si>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</si>
  <si>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</si>
  <si>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</si>
  <si>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</si>
  <si>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</si>
  <si>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</si>
  <si>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</si>
  <si>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</si>
  <si>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</si>
  <si>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</si>
  <si>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</si>
  <si>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</si>
  <si>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</si>
  <si>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</si>
  <si>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</si>
  <si>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</si>
  <si>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</si>
  <si>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</si>
  <si>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</si>
  <si>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</si>
  <si>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</si>
  <si>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</si>
  <si>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</si>
  <si>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</si>
  <si>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</si>
  <si>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</si>
  <si>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</si>
  <si>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</si>
  <si>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</si>
  <si>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</si>
  <si>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</si>
  <si>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</si>
  <si>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</si>
  <si>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</si>
  <si>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</si>
  <si>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</si>
  <si>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</si>
  <si>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</si>
  <si>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</si>
  <si>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</si>
  <si>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</si>
  <si>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</si>
  <si>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</si>
  <si>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</si>
  <si>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</si>
  <si>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</si>
  <si>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</si>
  <si>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</si>
  <si>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</si>
  <si>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</si>
  <si>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</si>
  <si>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</si>
  <si>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</si>
  <si>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</si>
  <si>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</si>
  <si>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</si>
  <si>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</si>
  <si>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</si>
  <si>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</si>
  <si>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</si>
  <si>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</si>
  <si>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</si>
  <si>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</si>
  <si>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</si>
  <si>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</si>
  <si>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</si>
  <si>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</si>
  <si>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</si>
  <si>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</si>
  <si>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</si>
  <si>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</si>
  <si>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</si>
  <si>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</si>
  <si>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</si>
  <si>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</si>
  <si>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</si>
  <si>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</si>
  <si>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</si>
  <si>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</si>
  <si>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</si>
  <si>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</si>
  <si>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</si>
  <si>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</si>
  <si>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</si>
  <si>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</si>
  <si>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</si>
  <si>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</si>
  <si>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</si>
  <si>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</si>
  <si>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</si>
  <si>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</si>
  <si>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</si>
  <si>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</si>
  <si>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</si>
  <si>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</si>
  <si>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</si>
  <si>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</si>
  <si>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</si>
  <si>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</si>
  <si>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</si>
  <si>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</si>
  <si>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</si>
  <si>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</si>
  <si>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</si>
  <si>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</si>
  <si>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</si>
  <si>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</si>
  <si>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</si>
  <si>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</si>
  <si>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</si>
  <si>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</si>
  <si>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</si>
  <si>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</si>
  <si>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</si>
  <si>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</si>
  <si>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</si>
  <si>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</si>
  <si>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</si>
  <si>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</si>
  <si>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</si>
  <si>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</si>
  <si>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</si>
  <si>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</si>
  <si>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</si>
  <si>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</si>
  <si>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</si>
  <si>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</si>
  <si>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</si>
  <si>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</si>
  <si>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</si>
  <si>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</si>
  <si>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</si>
  <si>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</si>
  <si>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</si>
  <si>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</si>
  <si>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</si>
  <si>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</si>
  <si>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</si>
  <si>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</si>
  <si>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</si>
  <si>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</si>
  <si>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</si>
  <si>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</si>
  <si>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</si>
  <si>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</si>
  <si>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</si>
  <si>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</si>
  <si>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</si>
  <si>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</si>
  <si>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</si>
  <si>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</si>
  <si>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</si>
  <si>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</si>
  <si>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</si>
  <si>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</si>
  <si>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</si>
  <si>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</si>
  <si>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</si>
  <si>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</si>
  <si>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</si>
  <si>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</si>
  <si>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</si>
  <si>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</si>
  <si>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</si>
  <si>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</si>
  <si>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</si>
  <si>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</si>
  <si>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</si>
  <si>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</si>
  <si>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</si>
  <si>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</si>
  <si>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</si>
  <si>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</si>
  <si>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</si>
  <si>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</si>
  <si>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</si>
  <si>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</si>
  <si>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</si>
  <si>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</si>
  <si>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</si>
  <si>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</si>
  <si>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</si>
  <si>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</si>
  <si>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</si>
  <si>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</si>
  <si>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</si>
  <si>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</si>
  <si>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</si>
  <si>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</si>
  <si>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</si>
  <si>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</si>
  <si>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</si>
  <si>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</si>
  <si>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</si>
  <si>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</si>
  <si>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</si>
  <si>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</si>
  <si>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</si>
  <si>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</si>
  <si>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</si>
  <si>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</si>
  <si>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</si>
  <si>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</si>
  <si>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</si>
  <si>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</si>
  <si>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</si>
  <si>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</si>
  <si>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</si>
  <si>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</si>
  <si>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</si>
  <si>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</si>
  <si>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</si>
  <si>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</si>
  <si>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</si>
  <si>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</si>
  <si>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</si>
  <si>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</si>
  <si>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</si>
  <si>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</si>
  <si>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</si>
  <si>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</si>
  <si>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</si>
  <si>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</si>
  <si>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</si>
  <si>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</si>
  <si>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</si>
  <si>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</si>
  <si>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</si>
  <si>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</si>
  <si>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</si>
  <si>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</si>
  <si>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</si>
  <si>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</si>
  <si>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</si>
  <si>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</si>
  <si>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</si>
  <si>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</si>
  <si>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</si>
  <si>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</si>
  <si>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</si>
  <si>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</si>
  <si>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</si>
  <si>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</si>
  <si>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</si>
  <si>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</si>
  <si>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</si>
  <si>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</si>
  <si>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</si>
  <si>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</si>
  <si>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</si>
  <si>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</si>
  <si>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</si>
  <si>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</si>
  <si>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</si>
  <si>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</si>
  <si>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</si>
  <si>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</si>
  <si>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</si>
  <si>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</si>
  <si>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</si>
  <si>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</si>
  <si>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</si>
  <si>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</si>
  <si>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</si>
  <si>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</si>
  <si>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</si>
  <si>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</si>
  <si>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</si>
  <si>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</si>
  <si>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</si>
  <si>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</si>
  <si>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</si>
  <si>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</si>
  <si>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</si>
  <si>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</si>
  <si>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</si>
  <si>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</si>
  <si>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</si>
  <si>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</si>
  <si>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</si>
  <si>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</si>
  <si>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</si>
  <si>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</si>
  <si>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</si>
  <si>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</si>
  <si>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</si>
  <si>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</si>
  <si>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</si>
  <si>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</si>
  <si>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</si>
  <si>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</si>
  <si>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</si>
  <si>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</si>
  <si>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</si>
  <si>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</si>
  <si>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</si>
  <si>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</si>
  <si>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</si>
  <si>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</si>
  <si>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</si>
  <si>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</si>
  <si>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</si>
  <si>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</si>
  <si>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</si>
  <si>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</si>
  <si>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</si>
  <si>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</si>
  <si>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</si>
  <si>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</si>
  <si>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</si>
  <si>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</si>
  <si>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</si>
  <si>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</si>
  <si>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</si>
  <si>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</si>
  <si>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</si>
  <si>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</si>
  <si>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</si>
  <si>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</si>
  <si>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</si>
  <si>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</si>
  <si>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</si>
  <si>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</si>
  <si>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</si>
  <si>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</si>
  <si>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</si>
  <si>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</si>
  <si>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</si>
  <si>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</si>
  <si>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</si>
  <si>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</si>
  <si>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</si>
  <si>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</si>
  <si>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</si>
  <si>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</si>
  <si>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</si>
  <si>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</si>
  <si>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</si>
  <si>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</si>
  <si>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</si>
  <si>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</si>
  <si>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</si>
  <si>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</si>
  <si>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</si>
  <si>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</si>
  <si>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</si>
  <si>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</si>
  <si>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</si>
  <si>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</si>
  <si>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</si>
  <si>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</si>
  <si>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</si>
  <si>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</si>
  <si>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</si>
  <si>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</si>
  <si>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</si>
  <si>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</si>
  <si>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</si>
  <si>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</si>
  <si>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</si>
  <si>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</si>
  <si>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</si>
  <si>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</si>
  <si>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</si>
  <si>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</si>
  <si>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</si>
  <si>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</si>
  <si>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</si>
  <si>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</si>
  <si>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</si>
  <si>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</si>
  <si>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</si>
  <si>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</si>
  <si>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</si>
  <si>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</si>
  <si>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</si>
  <si>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</si>
  <si>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</si>
  <si>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</si>
  <si>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</si>
  <si>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</si>
  <si>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</si>
  <si>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</si>
  <si>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</si>
  <si>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</si>
  <si>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</si>
  <si>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</si>
  <si>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</si>
  <si>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</si>
  <si>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</si>
  <si>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</si>
  <si>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</si>
  <si>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</si>
  <si>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</si>
  <si>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</si>
  <si>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</si>
  <si>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</si>
  <si>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</si>
  <si>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</si>
  <si>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</si>
  <si>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</si>
  <si>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</si>
  <si>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</si>
  <si>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</si>
  <si>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</si>
  <si>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</si>
  <si>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</si>
  <si>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</si>
  <si>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</si>
  <si>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</si>
  <si>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</si>
  <si>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</si>
  <si>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</si>
  <si>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</si>
  <si>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</si>
  <si>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</si>
  <si>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</si>
  <si>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</si>
  <si>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</si>
  <si>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</si>
  <si>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</si>
  <si>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</si>
  <si>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</si>
  <si>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</si>
  <si>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</si>
  <si>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</si>
  <si>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</si>
  <si>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</si>
  <si>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</si>
  <si>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</si>
  <si>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</si>
  <si>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</si>
  <si>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</si>
  <si>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</si>
  <si>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</si>
  <si>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</si>
  <si>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</si>
  <si>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</si>
  <si>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</si>
  <si>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</si>
  <si>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</si>
  <si>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</si>
  <si>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</si>
  <si>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</si>
  <si>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</si>
  <si>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</si>
  <si>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</si>
  <si>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</si>
  <si>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</si>
  <si>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</si>
  <si>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</si>
  <si>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</si>
  <si>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</si>
  <si>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</si>
  <si>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</si>
  <si>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</si>
  <si>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</si>
  <si>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</si>
  <si>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</si>
  <si>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</si>
  <si>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</si>
  <si>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</si>
  <si>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</si>
  <si>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</si>
  <si>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</si>
  <si>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</si>
  <si>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</si>
  <si>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</si>
  <si>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</si>
  <si>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</si>
  <si>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</si>
  <si>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</si>
  <si>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</si>
  <si>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</si>
  <si>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</si>
  <si>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</si>
  <si>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</si>
  <si>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</si>
  <si>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</si>
  <si>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</si>
  <si>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</si>
  <si>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</si>
  <si>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</si>
  <si>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</si>
  <si>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</si>
  <si>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</si>
  <si>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</si>
  <si>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</si>
  <si>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</si>
  <si>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</si>
  <si>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</si>
  <si>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</si>
  <si>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</si>
  <si>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</si>
  <si>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</si>
  <si>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</si>
  <si>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</si>
  <si>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</si>
  <si>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</si>
  <si>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</si>
  <si>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</si>
  <si>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</si>
  <si>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</si>
  <si>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</si>
  <si>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</si>
  <si>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</si>
  <si>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</si>
  <si>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</si>
  <si>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</si>
  <si>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</si>
  <si>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</si>
  <si>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</si>
  <si>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</si>
  <si>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</si>
  <si>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</si>
  <si>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</si>
  <si>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</si>
  <si>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</si>
  <si>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</si>
  <si>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</si>
  <si>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</si>
  <si>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</si>
  <si>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</si>
  <si>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</si>
  <si>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</si>
  <si>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</si>
  <si>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</si>
  <si>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</si>
  <si>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</si>
  <si>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</si>
  <si>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</si>
  <si>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</si>
  <si>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</si>
  <si>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</si>
  <si>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</si>
  <si>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</si>
  <si>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</si>
  <si>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</si>
  <si>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</si>
  <si>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</si>
  <si>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</si>
  <si>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</si>
  <si>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</si>
  <si>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</si>
  <si>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</si>
  <si>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</si>
  <si>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</si>
  <si>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</si>
  <si>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</si>
  <si>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</si>
  <si>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</si>
  <si>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</si>
  <si>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</si>
  <si>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</si>
  <si>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</si>
  <si>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</si>
  <si>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</si>
  <si>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</si>
  <si>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</si>
  <si>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</si>
  <si>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</si>
  <si>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</si>
  <si>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</si>
  <si>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</si>
  <si>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</si>
  <si>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</si>
  <si>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</si>
  <si>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</si>
  <si>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</si>
  <si>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</si>
  <si>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</si>
  <si>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</si>
  <si>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</si>
  <si>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</si>
  <si>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</si>
  <si>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</si>
  <si>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</si>
  <si>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</si>
  <si>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</si>
  <si>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</si>
  <si>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</si>
  <si>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</si>
  <si>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</si>
  <si>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</si>
  <si>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</si>
  <si>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</si>
  <si>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</si>
  <si>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</si>
  <si>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</si>
  <si>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</si>
  <si>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</si>
  <si>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</si>
  <si>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</si>
  <si>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</si>
  <si>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</si>
  <si>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</si>
  <si>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</si>
  <si>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</si>
  <si>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</si>
  <si>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</si>
  <si>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</si>
  <si>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</si>
  <si>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</si>
  <si>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</si>
  <si>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</si>
  <si>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</si>
  <si>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</si>
  <si>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</si>
  <si>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</si>
  <si>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</si>
  <si>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</si>
  <si>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</si>
  <si>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</si>
  <si>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</si>
  <si>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</si>
  <si>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</si>
  <si>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</si>
  <si>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</si>
  <si>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</si>
  <si>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</si>
  <si>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</si>
  <si>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</si>
  <si>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</si>
  <si>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</si>
  <si>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</si>
  <si>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</si>
  <si>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</si>
  <si>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</si>
  <si>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</si>
  <si>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</si>
  <si>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</si>
  <si>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</si>
  <si>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</si>
  <si>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</si>
  <si>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</si>
  <si>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</si>
  <si>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</si>
  <si>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</si>
  <si>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</si>
  <si>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</si>
  <si>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</si>
  <si>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</si>
  <si>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</si>
  <si>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</si>
  <si>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</si>
  <si>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</si>
  <si>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</si>
  <si>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</si>
  <si>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</si>
  <si>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</si>
  <si>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</si>
  <si>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</si>
  <si>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</si>
  <si>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</si>
  <si>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</si>
  <si>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</si>
  <si>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</si>
  <si>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</si>
  <si>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</si>
  <si>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</si>
  <si>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</si>
  <si>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</si>
  <si>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</si>
  <si>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</si>
  <si>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</si>
  <si>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</si>
  <si>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</si>
  <si>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</si>
  <si>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</si>
  <si>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</si>
  <si>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</si>
  <si>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</si>
  <si>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</si>
  <si>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</si>
  <si>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</si>
  <si>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</si>
  <si>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</si>
  <si>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</si>
  <si>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</si>
  <si>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</si>
  <si>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</si>
  <si>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</si>
  <si>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</si>
  <si>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</si>
  <si>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</si>
  <si>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</si>
  <si>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</si>
  <si>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</si>
  <si>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</si>
  <si>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</si>
  <si>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</si>
  <si>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</si>
  <si>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</si>
  <si>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</si>
  <si>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</si>
  <si>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</si>
  <si>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</si>
  <si>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</si>
  <si>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</si>
  <si>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</si>
  <si>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</si>
  <si>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</si>
  <si>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</si>
  <si>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</si>
  <si>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</si>
  <si>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</si>
  <si>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</si>
  <si>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</si>
  <si>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</si>
  <si>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</si>
  <si>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</si>
  <si>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</si>
  <si>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</si>
  <si>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</si>
  <si>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</si>
  <si>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</si>
  <si>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</si>
  <si>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</si>
  <si>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</si>
  <si>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</si>
  <si>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</si>
  <si>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</si>
  <si>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</si>
  <si>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</si>
  <si>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</si>
  <si>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</si>
  <si>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</si>
  <si>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</si>
  <si>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</si>
  <si>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</si>
  <si>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</si>
  <si>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</si>
  <si>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</si>
  <si>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</si>
  <si>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</si>
  <si>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</si>
  <si>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</si>
  <si>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</si>
  <si>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</si>
  <si>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</si>
  <si>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</si>
  <si>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</si>
  <si>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</si>
  <si>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</si>
  <si>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</si>
  <si>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</si>
  <si>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</si>
  <si>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</si>
  <si>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</si>
  <si>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</si>
  <si>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</si>
  <si>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</si>
  <si>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</si>
  <si>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</si>
  <si>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</si>
  <si>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</si>
  <si>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</si>
  <si>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</si>
  <si>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</si>
  <si>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</si>
  <si>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</si>
  <si>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</si>
  <si>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</si>
  <si>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</si>
  <si>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</si>
  <si>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</si>
  <si>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</si>
  <si>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</si>
  <si>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</si>
  <si>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</si>
  <si>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</si>
  <si>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</si>
  <si>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</si>
  <si>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</si>
  <si>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</si>
  <si>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</si>
  <si>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</si>
  <si>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</si>
  <si>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</si>
  <si>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</si>
  <si>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</si>
  <si>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</si>
  <si>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</si>
  <si>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</si>
  <si>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</si>
  <si>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</si>
  <si>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</si>
  <si>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</si>
  <si>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</si>
  <si>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</si>
  <si>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</si>
  <si>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</si>
  <si>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</si>
  <si>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</si>
  <si>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</si>
  <si>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</si>
  <si>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</si>
  <si>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</si>
  <si>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</si>
  <si>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</si>
  <si>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</si>
  <si>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</si>
  <si>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</si>
  <si>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</si>
  <si>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</si>
  <si>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</si>
  <si>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</si>
  <si>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</si>
  <si>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</si>
  <si>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</si>
  <si>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</si>
  <si>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</si>
  <si>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</si>
  <si>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</si>
  <si>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</si>
  <si>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</si>
  <si>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</si>
  <si>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</si>
  <si>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</si>
  <si>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</si>
  <si>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</si>
  <si>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</si>
  <si>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</si>
  <si>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</si>
  <si>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</si>
  <si>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</si>
  <si>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</si>
  <si>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</si>
  <si>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</si>
  <si>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</si>
  <si>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</si>
  <si>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</si>
  <si>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</si>
  <si>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</si>
  <si>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</si>
  <si>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</si>
  <si>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</si>
  <si>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</si>
  <si>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</si>
  <si>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</si>
  <si>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</si>
  <si>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</si>
  <si>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</si>
  <si>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</si>
  <si>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</si>
  <si>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</si>
  <si>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</si>
  <si>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</si>
  <si>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</si>
  <si>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</si>
  <si>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</si>
  <si>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</si>
  <si>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</si>
  <si>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</si>
  <si>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</si>
  <si>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</si>
  <si>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</si>
  <si>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</si>
  <si>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</si>
  <si>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</si>
  <si>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</si>
  <si>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</si>
  <si>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</si>
  <si>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</si>
  <si>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</si>
  <si>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</si>
  <si>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</si>
  <si>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</si>
  <si>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</si>
  <si>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</si>
  <si>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</si>
  <si>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</si>
  <si>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</si>
  <si>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</si>
  <si>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</si>
  <si>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</si>
  <si>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</si>
  <si>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</si>
  <si>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</si>
  <si>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</si>
  <si>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</si>
  <si>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</si>
  <si>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</si>
  <si>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</si>
  <si>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</si>
  <si>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</si>
  <si>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</si>
  <si>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</si>
  <si>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</si>
  <si>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</si>
  <si>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</si>
  <si>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</si>
  <si>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</si>
  <si>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</si>
  <si>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</si>
  <si>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</si>
  <si>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</si>
  <si>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</si>
  <si>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</si>
  <si>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</si>
  <si>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</si>
  <si>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</si>
  <si>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</si>
  <si>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</si>
  <si>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</si>
  <si>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</si>
  <si>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</si>
  <si>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</si>
  <si>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</si>
  <si>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</si>
  <si>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</si>
  <si>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</si>
  <si>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</si>
  <si>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</si>
  <si>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</si>
  <si>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</si>
  <si>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</si>
  <si>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</si>
  <si>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</si>
  <si>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</si>
  <si>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</si>
  <si>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</si>
  <si>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</si>
  <si>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</si>
  <si>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</si>
  <si>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</si>
  <si>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</si>
  <si>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</si>
  <si>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</si>
  <si>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</si>
  <si>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</si>
  <si>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</si>
  <si>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</si>
  <si>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</si>
  <si>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</si>
  <si>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</si>
  <si>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</si>
  <si>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</si>
  <si>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</si>
  <si>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</si>
  <si>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</si>
  <si>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</si>
  <si>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</si>
  <si>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</si>
  <si>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</si>
  <si>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</si>
  <si>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</si>
  <si>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</si>
  <si>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</si>
  <si>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</si>
  <si>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</si>
  <si>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</si>
  <si>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</si>
  <si>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</si>
  <si>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</si>
  <si>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</si>
  <si>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</si>
  <si>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</si>
  <si>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</si>
  <si>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</si>
  <si>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</si>
  <si>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</si>
  <si>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</si>
  <si>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</si>
  <si>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</si>
  <si>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</si>
  <si>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</si>
  <si>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</si>
  <si>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</si>
  <si>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</si>
  <si>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</si>
  <si>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</si>
  <si>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</si>
  <si>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</si>
  <si>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</si>
  <si>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</si>
  <si>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</si>
  <si>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</si>
  <si>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</si>
  <si>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</si>
  <si>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</si>
  <si>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</si>
  <si>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</si>
  <si>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</si>
  <si>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</si>
  <si>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</si>
  <si>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</si>
  <si>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</si>
  <si>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</si>
  <si>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</si>
  <si>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</si>
  <si>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</si>
  <si>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</si>
  <si>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</si>
  <si>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</si>
  <si>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</si>
  <si>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</si>
  <si>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</si>
  <si>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</si>
  <si>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</si>
  <si>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</si>
  <si>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</si>
  <si>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</si>
  <si>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</si>
  <si>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</si>
  <si>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</si>
  <si>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</si>
  <si>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</si>
  <si>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</si>
  <si>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</si>
  <si>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</si>
  <si>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</si>
  <si>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</si>
  <si>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</si>
  <si>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</si>
  <si>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</si>
  <si>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</si>
  <si>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</si>
  <si>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</si>
  <si>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</si>
  <si>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</si>
  <si>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</si>
  <si>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</si>
  <si>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</si>
  <si>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</si>
  <si>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</si>
  <si>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</si>
  <si>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</si>
  <si>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</si>
  <si>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</si>
  <si>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</si>
  <si>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</si>
  <si>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</si>
  <si>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</si>
  <si>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</si>
  <si>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</si>
  <si>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</si>
  <si>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</si>
  <si>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</si>
  <si>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</si>
  <si>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</si>
  <si>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</si>
  <si>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</si>
  <si>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</si>
  <si>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</si>
  <si>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</si>
  <si>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</si>
  <si>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</si>
  <si>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</si>
  <si>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</si>
  <si>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</si>
  <si>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</si>
  <si>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</si>
  <si>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</si>
  <si>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</si>
  <si>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</si>
  <si>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</si>
  <si>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</si>
  <si>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</si>
  <si>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</si>
  <si>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</si>
  <si>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</si>
  <si>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</si>
  <si>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</si>
  <si>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</si>
  <si>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</si>
  <si>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</si>
  <si>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</si>
  <si>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</si>
  <si>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</si>
  <si>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</si>
  <si>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</si>
  <si>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</si>
  <si>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</si>
  <si>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</si>
  <si>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</si>
  <si>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</si>
  <si>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</si>
  <si>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</si>
  <si>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</si>
  <si>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</si>
  <si>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</si>
  <si>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</si>
  <si>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</si>
  <si>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</si>
  <si>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</si>
  <si>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</si>
  <si>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</si>
  <si>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</si>
  <si>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</si>
  <si>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</si>
  <si>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</si>
  <si>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</si>
  <si>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</si>
  <si>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</si>
  <si>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</si>
  <si>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</si>
  <si>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</si>
  <si>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</si>
  <si>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</si>
  <si>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</si>
  <si>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</si>
  <si>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</si>
  <si>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</si>
  <si>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</si>
  <si>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</si>
  <si>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</si>
  <si>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</si>
  <si>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</si>
  <si>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</si>
  <si>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</si>
  <si>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</si>
  <si>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</si>
  <si>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</si>
  <si>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</si>
  <si>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</si>
  <si>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</si>
  <si>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</si>
  <si>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</si>
  <si>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</si>
  <si>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</si>
  <si>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</si>
  <si>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</si>
  <si>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</si>
  <si>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</si>
  <si>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</si>
  <si>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</si>
  <si>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</si>
  <si>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</si>
  <si>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</si>
  <si>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</si>
  <si>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</si>
  <si>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</si>
  <si>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</si>
  <si>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</si>
  <si>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</si>
  <si>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</si>
  <si>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</si>
  <si>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</si>
  <si>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</si>
  <si>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</si>
  <si>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</si>
  <si>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</si>
  <si>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</si>
  <si>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</si>
  <si>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</si>
  <si>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</si>
  <si>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</si>
  <si>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</si>
  <si>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</si>
  <si>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</si>
  <si>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</si>
  <si>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</si>
  <si>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</si>
  <si>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</si>
  <si>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</si>
  <si>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</si>
  <si>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</si>
  <si>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</si>
  <si>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</si>
  <si>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</si>
  <si>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</si>
  <si>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</si>
  <si>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</si>
  <si>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</si>
  <si>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</si>
  <si>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</si>
  <si>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</si>
  <si>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</si>
  <si>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</si>
  <si>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</si>
  <si>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</si>
  <si>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</si>
  <si>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</si>
  <si>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</si>
  <si>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</si>
  <si>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</si>
  <si>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</si>
  <si>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</si>
  <si>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</si>
  <si>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</si>
  <si>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</si>
  <si>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</si>
  <si>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</si>
  <si>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</si>
  <si>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</si>
  <si>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</si>
  <si>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</si>
  <si>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</si>
  <si>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</si>
  <si>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</si>
  <si>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</si>
  <si>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</si>
  <si>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</si>
  <si>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</si>
  <si>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</si>
  <si>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</si>
  <si>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</si>
  <si>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</si>
  <si>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</si>
  <si>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</si>
  <si>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</si>
  <si>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</si>
  <si>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</si>
  <si>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</si>
  <si>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</si>
  <si>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</si>
  <si>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</si>
  <si>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</si>
  <si>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</si>
  <si>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</si>
  <si>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</si>
  <si>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</si>
  <si>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</si>
  <si>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</si>
  <si>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</si>
  <si>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</si>
  <si>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</si>
  <si>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</si>
  <si>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</si>
  <si>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</si>
  <si>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</si>
  <si>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</si>
  <si>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</si>
  <si>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</si>
  <si>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</si>
  <si>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</si>
  <si>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</si>
  <si>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</si>
  <si>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</si>
  <si>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</si>
  <si>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</si>
  <si>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</si>
  <si>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</si>
  <si>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</si>
  <si>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</si>
  <si>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</si>
  <si>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</si>
  <si>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</si>
  <si>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</si>
  <si>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</si>
  <si>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</si>
  <si>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</si>
  <si>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</si>
  <si>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</si>
  <si>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</si>
  <si>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</si>
  <si>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</si>
  <si>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</si>
  <si>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</si>
  <si>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</si>
  <si>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</si>
  <si>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</si>
  <si>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</si>
  <si>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</si>
  <si>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</si>
  <si>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</si>
  <si>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</si>
  <si>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</si>
  <si>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</si>
  <si>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</si>
  <si>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</si>
  <si>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</si>
  <si>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</si>
  <si>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</si>
  <si>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</si>
  <si>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</si>
  <si>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</si>
  <si>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</si>
  <si>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</si>
  <si>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</si>
  <si>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</si>
  <si>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</si>
  <si>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</si>
  <si>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</si>
  <si>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</si>
  <si>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</si>
  <si>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</si>
  <si>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</si>
  <si>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</si>
  <si>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</si>
  <si>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</si>
  <si>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</si>
  <si>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</si>
  <si>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</si>
  <si>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</si>
  <si>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</si>
  <si>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</si>
  <si>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</si>
  <si>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</si>
  <si>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</si>
  <si>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</si>
  <si>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</si>
  <si>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</si>
  <si>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</si>
  <si>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</si>
  <si>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</si>
  <si>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</si>
  <si>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</si>
  <si>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</si>
  <si>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</si>
  <si>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</si>
  <si>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</si>
  <si>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</si>
  <si>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</si>
  <si>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</si>
  <si>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</si>
  <si>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</si>
  <si>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</si>
  <si>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</si>
  <si>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</si>
  <si>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</si>
  <si>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</si>
  <si>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</si>
  <si>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</si>
  <si>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</si>
  <si>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</si>
  <si>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</si>
  <si>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</si>
  <si>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</si>
  <si>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</si>
  <si>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</si>
  <si>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</si>
  <si>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</si>
  <si>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</si>
  <si>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</si>
  <si>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</si>
  <si>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</si>
  <si>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</si>
  <si>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</si>
  <si>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</si>
  <si>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</si>
  <si>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</si>
  <si>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</si>
  <si>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</si>
  <si>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</si>
  <si>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</si>
  <si>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</si>
  <si>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</si>
  <si>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</si>
  <si>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</si>
  <si>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</si>
  <si>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</si>
  <si>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</si>
  <si>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</si>
  <si>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</si>
  <si>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</si>
  <si>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</si>
  <si>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</si>
  <si>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</si>
  <si>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</si>
  <si>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</si>
  <si>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</si>
  <si>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</si>
  <si>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</si>
  <si>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</si>
  <si>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</si>
  <si>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</si>
  <si>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</si>
  <si>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</si>
  <si>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</si>
  <si>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</si>
  <si>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</si>
  <si>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</si>
  <si>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</si>
  <si>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</si>
  <si>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</si>
  <si>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</si>
  <si>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</si>
  <si>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</si>
  <si>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</si>
  <si>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</si>
  <si>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</si>
  <si>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</si>
  <si>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</si>
  <si>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</si>
  <si>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</si>
  <si>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</si>
  <si>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</si>
  <si>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</si>
  <si>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</si>
  <si>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</si>
  <si>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</si>
  <si>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</si>
  <si>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</si>
  <si>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</si>
  <si>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</si>
  <si>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</si>
  <si>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</si>
  <si>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</si>
  <si>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</si>
  <si>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</si>
  <si>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</si>
  <si>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</si>
  <si>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</si>
  <si>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</si>
  <si>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</si>
  <si>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</si>
  <si>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</si>
  <si>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</si>
  <si>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</si>
  <si>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</si>
  <si>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</si>
  <si>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</si>
  <si>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</si>
  <si>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</si>
  <si>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</si>
  <si>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</si>
  <si>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</si>
  <si>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</si>
  <si>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</si>
  <si>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</si>
  <si>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</si>
  <si>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</si>
  <si>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</si>
  <si>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</si>
  <si>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</si>
  <si>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</si>
  <si>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</si>
  <si>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</si>
  <si>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</si>
  <si>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</si>
  <si>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</si>
  <si>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</si>
  <si>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</si>
  <si>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</si>
  <si>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</si>
  <si>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</si>
  <si>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</si>
  <si>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</si>
  <si>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</si>
  <si>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</si>
  <si>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</si>
  <si>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</si>
  <si>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</si>
  <si>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</si>
  <si>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</si>
  <si>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</si>
  <si>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</si>
  <si>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</si>
  <si>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</si>
  <si>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</si>
  <si>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</si>
  <si>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</si>
  <si>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</si>
  <si>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</si>
  <si>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</si>
  <si>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</si>
  <si>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</si>
  <si>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</si>
  <si>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</si>
  <si>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</si>
  <si>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</si>
  <si>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</si>
  <si>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</si>
  <si>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</si>
  <si>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</si>
  <si>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</si>
  <si>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</si>
  <si>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</si>
  <si>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</si>
  <si>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</si>
  <si>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</si>
  <si>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</si>
  <si>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</si>
  <si>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</si>
  <si>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</si>
  <si>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</si>
  <si>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</si>
  <si>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</si>
  <si>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</si>
  <si>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</si>
  <si>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</si>
  <si>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</si>
  <si>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</si>
  <si>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</si>
  <si>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</si>
  <si>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</si>
  <si>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</si>
  <si>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</si>
  <si>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</si>
  <si>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</si>
  <si>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</si>
  <si>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</si>
  <si>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</si>
  <si>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</si>
  <si>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</si>
  <si>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</si>
  <si>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</si>
  <si>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</si>
  <si>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</si>
  <si>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</si>
  <si>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</si>
  <si>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</si>
  <si>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</si>
  <si>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</si>
  <si>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</si>
  <si>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</si>
  <si>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</si>
  <si>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</si>
  <si>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</si>
  <si>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</si>
  <si>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</si>
  <si>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</si>
  <si>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</si>
  <si>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</si>
  <si>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</si>
  <si>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</si>
  <si>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</si>
  <si>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</si>
  <si>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</si>
  <si>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</si>
  <si>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</si>
  <si>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</si>
  <si>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</si>
  <si>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</si>
  <si>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</si>
  <si>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</si>
  <si>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</si>
  <si>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</si>
  <si>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</si>
  <si>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</si>
  <si>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</si>
  <si>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</si>
  <si>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</si>
  <si>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</si>
  <si>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</si>
  <si>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</si>
  <si>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</si>
  <si>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</si>
  <si>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</si>
  <si>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</si>
  <si>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</si>
  <si>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</si>
  <si>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</si>
  <si>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</si>
  <si>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</si>
  <si>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</si>
  <si>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</si>
  <si>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</si>
  <si>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</si>
  <si>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</si>
  <si>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</si>
  <si>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</si>
  <si>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</si>
  <si>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</si>
  <si>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</si>
  <si>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</si>
  <si>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</si>
  <si>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</si>
  <si>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</si>
  <si>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</si>
  <si>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</si>
  <si>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</si>
  <si>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</si>
  <si>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</si>
  <si>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</si>
  <si>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</si>
  <si>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</si>
  <si>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</si>
  <si>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</si>
  <si>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</si>
  <si>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</si>
  <si>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</si>
  <si>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</si>
  <si>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</si>
  <si>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</si>
  <si>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</si>
  <si>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</si>
  <si>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</si>
  <si>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</si>
  <si>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</si>
  <si>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</si>
  <si>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</si>
  <si>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</si>
  <si>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</si>
  <si>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</si>
  <si>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</si>
  <si>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</si>
  <si>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</si>
  <si>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</si>
  <si>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</si>
  <si>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</si>
  <si>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</si>
  <si>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</si>
  <si>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</si>
  <si>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</si>
  <si>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</si>
  <si>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</si>
  <si>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</si>
  <si>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</si>
  <si>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</si>
  <si>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</si>
  <si>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</si>
  <si>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</si>
  <si>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</si>
  <si>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</si>
  <si>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</si>
  <si>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</si>
  <si>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</si>
  <si>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</si>
  <si>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</si>
  <si>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</si>
  <si>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</si>
  <si>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</si>
  <si>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</si>
  <si>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</si>
  <si>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</si>
  <si>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</si>
  <si>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</si>
  <si>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</si>
  <si>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</si>
  <si>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</si>
  <si>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</si>
  <si>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</si>
  <si>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</si>
  <si>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</si>
  <si>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</si>
  <si>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</si>
  <si>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</si>
  <si>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</si>
  <si>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</si>
  <si>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</si>
  <si>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</si>
  <si>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</si>
  <si>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</si>
  <si>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</si>
  <si>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</si>
  <si>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</si>
  <si>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</si>
  <si>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</si>
  <si>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</si>
  <si>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</si>
  <si>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</si>
  <si>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</si>
  <si>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</si>
  <si>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</si>
  <si>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</si>
  <si>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</si>
  <si>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</si>
  <si>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</si>
  <si>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</si>
  <si>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</si>
  <si>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</si>
  <si>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</si>
  <si>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</si>
  <si>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</si>
  <si>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</si>
  <si>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</si>
  <si>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</si>
  <si>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</si>
  <si>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</si>
  <si>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</si>
  <si>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</si>
  <si>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</si>
  <si>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</si>
  <si>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</si>
  <si>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</si>
  <si>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</si>
  <si>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</si>
  <si>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</si>
  <si>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</si>
  <si>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</si>
  <si>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</si>
  <si>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</si>
  <si>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</si>
  <si>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</si>
  <si>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</si>
  <si>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</si>
  <si>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</si>
  <si>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</si>
  <si>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</si>
  <si>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</si>
  <si>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</si>
  <si>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</si>
  <si>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</si>
  <si>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</si>
  <si>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</si>
  <si>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</si>
  <si>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</si>
  <si>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</si>
  <si>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</si>
  <si>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</si>
  <si>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</si>
  <si>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</si>
  <si>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</si>
  <si>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</si>
  <si>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</si>
  <si>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</si>
  <si>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</si>
  <si>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</si>
  <si>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</si>
  <si>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</si>
  <si>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</si>
  <si>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</si>
  <si>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</si>
  <si>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</si>
  <si>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</si>
  <si>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</si>
  <si>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</si>
  <si>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</si>
  <si>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</si>
  <si>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</si>
  <si>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</si>
  <si>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</si>
  <si>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</si>
  <si>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</si>
  <si>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</si>
  <si>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</si>
  <si>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</si>
  <si>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</si>
  <si>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</si>
  <si>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</si>
  <si>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</si>
  <si>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</si>
  <si>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</si>
  <si>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</si>
  <si>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</si>
  <si>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</si>
  <si>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</si>
  <si>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</si>
  <si>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</si>
  <si>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</si>
  <si>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</si>
  <si>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</si>
  <si>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</si>
  <si>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</si>
  <si>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</si>
  <si>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</si>
  <si>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</si>
  <si>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</si>
  <si>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</si>
  <si>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</si>
  <si>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</si>
  <si>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</si>
  <si>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</si>
  <si>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</si>
  <si>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</si>
  <si>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</si>
  <si>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</si>
  <si>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</si>
  <si>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</si>
  <si>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</si>
  <si>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</si>
  <si>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</si>
  <si>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</si>
  <si>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</si>
  <si>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</si>
  <si>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</si>
  <si>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</si>
  <si>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</si>
  <si>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</si>
  <si>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</si>
  <si>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</si>
  <si>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</si>
  <si>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</si>
  <si>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</si>
  <si>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</si>
  <si>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</si>
  <si>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</si>
  <si>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</si>
  <si>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</si>
  <si>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</si>
  <si>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</si>
  <si>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</si>
  <si>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</si>
  <si>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</si>
  <si>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</si>
  <si>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</si>
  <si>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</si>
  <si>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</si>
  <si>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</si>
  <si>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</si>
  <si>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</si>
  <si>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</si>
  <si>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</si>
  <si>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</si>
  <si>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</si>
  <si>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</si>
  <si>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</si>
  <si>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</si>
  <si>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</si>
  <si>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</si>
  <si>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</si>
  <si>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</si>
  <si>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</si>
  <si>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</si>
  <si>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</si>
  <si>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</si>
  <si>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</si>
  <si>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</si>
  <si>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</si>
  <si>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</si>
  <si>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</si>
  <si>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</si>
  <si>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</si>
  <si>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</si>
  <si>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</si>
  <si>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</si>
  <si>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</si>
  <si>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</si>
  <si>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</si>
  <si>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</si>
  <si>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</si>
  <si>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</si>
  <si>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</si>
  <si>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</si>
  <si>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</si>
  <si>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</si>
  <si>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</si>
  <si>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</si>
  <si>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</si>
  <si>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</si>
  <si>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</si>
  <si>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</si>
  <si>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</si>
  <si>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</si>
  <si>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</si>
  <si>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</si>
  <si>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</si>
  <si>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</si>
  <si>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</si>
  <si>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</si>
  <si>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</si>
  <si>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</si>
  <si>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</si>
  <si>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</si>
  <si>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</si>
  <si>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</si>
  <si>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</si>
  <si>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</si>
  <si>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</si>
  <si>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</si>
  <si>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</si>
  <si>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</si>
  <si>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</si>
  <si>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</si>
  <si>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</si>
  <si>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</si>
  <si>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</si>
  <si>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</si>
  <si>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</si>
  <si>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</si>
  <si>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</si>
  <si>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</si>
  <si>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</si>
  <si>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</si>
  <si>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</si>
  <si>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</si>
  <si>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</si>
  <si>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</si>
  <si>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</si>
  <si>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</si>
  <si>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</si>
  <si>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</si>
  <si>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</si>
  <si>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</si>
  <si>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</si>
  <si>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</si>
  <si>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</si>
  <si>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</si>
  <si>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</si>
  <si>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</si>
  <si>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</si>
  <si>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</si>
  <si>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</si>
  <si>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</si>
  <si>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</si>
  <si>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</si>
  <si>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</si>
  <si>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</si>
  <si>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</si>
  <si>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</si>
  <si>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</si>
  <si>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</si>
  <si>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</si>
  <si>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</si>
  <si>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</si>
  <si>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</si>
  <si>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</si>
  <si>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</si>
  <si>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</si>
  <si>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</si>
  <si>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</si>
  <si>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</si>
  <si>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</si>
  <si>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</si>
  <si>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</si>
  <si>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</si>
  <si>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</si>
  <si>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</si>
  <si>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</si>
  <si>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</si>
  <si>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</si>
  <si>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</si>
  <si>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</si>
  <si>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</si>
  <si>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</si>
  <si>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</si>
  <si>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</si>
  <si>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</si>
  <si>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</si>
  <si>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</si>
  <si>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</si>
  <si>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</si>
  <si>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</si>
  <si>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</si>
  <si>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</si>
  <si>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</si>
  <si>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</si>
  <si>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</si>
  <si>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</si>
  <si>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</si>
  <si>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</si>
  <si>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</si>
  <si>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</si>
  <si>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</si>
  <si>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</si>
  <si>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</si>
  <si>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</si>
  <si>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</si>
  <si>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</si>
  <si>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</si>
  <si>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</si>
  <si>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</si>
  <si>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</si>
  <si>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</si>
  <si>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</si>
  <si>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</si>
  <si>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</si>
  <si>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</si>
  <si>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</si>
  <si>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</si>
  <si>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</si>
  <si>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</si>
  <si>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</si>
  <si>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</si>
  <si>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</si>
  <si>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</si>
  <si>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</si>
  <si>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</si>
  <si>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</si>
  <si>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</si>
  <si>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</si>
  <si>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</si>
  <si>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</si>
  <si>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</si>
  <si>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</si>
  <si>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</si>
  <si>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</si>
  <si>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</si>
  <si>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</si>
  <si>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</si>
  <si>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</si>
  <si>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</si>
  <si>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</si>
  <si>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</si>
  <si>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</si>
  <si>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</si>
  <si>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</si>
  <si>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</si>
  <si>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</si>
  <si>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</si>
  <si>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</si>
  <si>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</si>
  <si>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</si>
  <si>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</si>
  <si>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</si>
  <si>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</si>
  <si>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</si>
  <si>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</si>
  <si>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</si>
  <si>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</si>
  <si>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</si>
  <si>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</si>
  <si>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</si>
  <si>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</si>
  <si>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</si>
  <si>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</si>
  <si>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</si>
  <si>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</si>
  <si>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</si>
  <si>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</si>
  <si>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</si>
  <si>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</si>
  <si>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</si>
  <si>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</si>
  <si>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</si>
  <si>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</si>
  <si>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</si>
  <si>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</si>
  <si>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</si>
  <si>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</si>
  <si>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</si>
  <si>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</si>
  <si>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</si>
  <si>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</si>
  <si>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</si>
  <si>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</si>
  <si>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</si>
  <si>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</si>
  <si>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</si>
  <si>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</si>
  <si>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</si>
  <si>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</si>
  <si>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</si>
  <si>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</si>
  <si>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</si>
  <si>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</si>
  <si>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</si>
  <si>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</si>
  <si>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</si>
  <si>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</si>
  <si>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</si>
  <si>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</si>
  <si>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</si>
  <si>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</si>
  <si>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</si>
  <si>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</si>
  <si>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</si>
  <si>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</si>
  <si>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</si>
  <si>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</si>
  <si>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</si>
  <si>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</si>
  <si>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</si>
  <si>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</si>
  <si>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</si>
  <si>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</si>
  <si>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</si>
  <si>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</si>
  <si>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</si>
  <si>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</si>
  <si>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</si>
  <si>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</si>
  <si>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</si>
  <si>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</si>
  <si>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</si>
  <si>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</si>
  <si>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</si>
  <si>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</si>
  <si>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</si>
  <si>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</si>
  <si>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</si>
  <si>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</si>
  <si>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</si>
  <si>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</si>
  <si>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</si>
  <si>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</si>
  <si>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</si>
  <si>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</si>
  <si>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</si>
  <si>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</si>
  <si>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</si>
  <si>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</si>
  <si>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</si>
  <si>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</si>
  <si>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</si>
  <si>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</si>
  <si>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</si>
  <si>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</si>
  <si>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</si>
  <si>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</si>
  <si>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</si>
  <si>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</si>
  <si>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</si>
  <si>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</si>
  <si>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</si>
  <si>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</si>
  <si>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</si>
  <si>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</si>
  <si>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</si>
  <si>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</si>
  <si>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</si>
  <si>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</si>
  <si>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</si>
  <si>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</si>
  <si>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</si>
  <si>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</si>
  <si>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</si>
  <si>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</si>
  <si>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</si>
  <si>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</si>
  <si>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</si>
  <si>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</si>
  <si>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</si>
  <si>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</si>
  <si>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</si>
  <si>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</si>
  <si>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</si>
  <si>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</si>
  <si>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</si>
  <si>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</si>
  <si>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</si>
  <si>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</si>
  <si>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</si>
  <si>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</si>
  <si>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</si>
  <si>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</si>
  <si>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</si>
  <si>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</si>
  <si>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</si>
  <si>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</si>
  <si>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</si>
  <si>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</si>
  <si>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</si>
  <si>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</si>
  <si>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</si>
  <si>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</si>
  <si>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</si>
  <si>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</si>
  <si>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</si>
  <si>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</si>
  <si>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</si>
  <si>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</si>
  <si>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</si>
  <si>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</si>
  <si>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</si>
  <si>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</si>
  <si>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</si>
  <si>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</si>
  <si>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</si>
  <si>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</si>
  <si>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</si>
  <si>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</si>
  <si>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</si>
  <si>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</si>
  <si>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</si>
  <si>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</si>
  <si>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</si>
  <si>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</si>
  <si>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</si>
  <si>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</si>
  <si>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</si>
  <si>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</si>
  <si>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</si>
  <si>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</si>
  <si>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</si>
  <si>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</si>
  <si>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</si>
  <si>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</si>
  <si>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</si>
  <si>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</si>
  <si>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</si>
  <si>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</si>
  <si>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</si>
  <si>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</si>
  <si>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</si>
  <si>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</si>
  <si>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</si>
  <si>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</si>
  <si>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</si>
  <si>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</si>
  <si>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</si>
  <si>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</si>
  <si>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</si>
  <si>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</si>
  <si>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</si>
  <si>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</si>
  <si>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</si>
  <si>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</si>
  <si>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</si>
  <si>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</si>
  <si>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</si>
  <si>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</si>
  <si>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</si>
  <si>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</si>
  <si>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</si>
  <si>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</si>
  <si>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</si>
  <si>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</si>
  <si>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</si>
  <si>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</si>
  <si>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</si>
  <si>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</si>
  <si>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</si>
  <si>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</si>
  <si>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</si>
  <si>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</si>
  <si>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</si>
  <si>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</si>
  <si>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</si>
  <si>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</si>
  <si>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</si>
  <si>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</si>
  <si>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</si>
  <si>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</si>
  <si>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</si>
  <si>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</si>
  <si>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</si>
  <si>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</si>
  <si>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</si>
  <si>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</si>
  <si>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</si>
  <si>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</si>
  <si>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</si>
  <si>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</si>
  <si>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</si>
  <si>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</si>
  <si>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</si>
  <si>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</si>
  <si>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</si>
  <si>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</si>
  <si>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</si>
  <si>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</si>
  <si>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</si>
  <si>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</si>
  <si>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</si>
  <si>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</si>
  <si>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</si>
  <si>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</si>
  <si>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</si>
  <si>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</si>
  <si>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</si>
  <si>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</si>
  <si>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</si>
  <si>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</si>
  <si>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</si>
  <si>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</si>
  <si>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</si>
  <si>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</si>
  <si>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</si>
  <si>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</si>
  <si>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</si>
  <si>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</si>
  <si>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</si>
  <si>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</si>
  <si>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</si>
  <si>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</si>
  <si>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</si>
  <si>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</si>
  <si>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</si>
  <si>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</si>
  <si>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</si>
  <si>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</si>
  <si>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</si>
  <si>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</si>
  <si>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</si>
  <si>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</si>
  <si>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</si>
  <si>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</si>
  <si>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</si>
  <si>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</si>
  <si>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</si>
  <si>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</si>
  <si>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</si>
  <si>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</si>
  <si>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</si>
  <si>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</si>
  <si>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</si>
  <si>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</si>
  <si>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</si>
  <si>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</si>
  <si>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</si>
  <si>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</si>
  <si>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</si>
  <si>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</si>
  <si>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</si>
  <si>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</si>
  <si>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</si>
  <si>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</si>
  <si>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</si>
  <si>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</si>
  <si>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</si>
  <si>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</si>
  <si>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</si>
  <si>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</si>
  <si>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</si>
  <si>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</si>
  <si>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</si>
  <si>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</si>
  <si>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</si>
  <si>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</si>
  <si>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</si>
  <si>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</si>
  <si>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</si>
  <si>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</si>
  <si>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</si>
  <si>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</si>
  <si>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</si>
  <si>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</si>
  <si>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</si>
  <si>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</si>
  <si>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</si>
  <si>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</si>
  <si>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</si>
  <si>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</si>
  <si>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</si>
  <si>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</si>
  <si>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</si>
  <si>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</si>
  <si>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</si>
  <si>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</si>
  <si>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</si>
  <si>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</si>
  <si>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</si>
  <si>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</si>
  <si>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</si>
  <si>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</si>
  <si>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</si>
  <si>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</si>
  <si>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</si>
  <si>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</si>
  <si>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</si>
  <si>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</si>
  <si>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</si>
  <si>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</si>
  <si>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</si>
  <si>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</si>
  <si>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</si>
  <si>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</si>
  <si>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</si>
  <si>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</si>
  <si>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</si>
  <si>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</si>
  <si>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</si>
  <si>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</si>
  <si>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</si>
  <si>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</si>
  <si>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</si>
  <si>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</si>
  <si>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</si>
  <si>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</si>
  <si>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</si>
  <si>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</si>
  <si>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</si>
  <si>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</si>
  <si>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</si>
  <si>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</si>
  <si>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</si>
  <si>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</si>
  <si>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</si>
  <si>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</si>
  <si>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</si>
  <si>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</si>
  <si>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</si>
  <si>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</si>
  <si>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</si>
  <si>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</si>
  <si>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</si>
  <si>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</si>
  <si>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</si>
  <si>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</si>
  <si>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</si>
  <si>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</si>
  <si>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</si>
  <si>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</si>
  <si>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</si>
  <si>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</si>
  <si>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</si>
  <si>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</si>
  <si>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</si>
  <si>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</si>
  <si>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</si>
  <si>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</si>
  <si>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</si>
  <si>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</si>
  <si>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</si>
  <si>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</si>
  <si>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</si>
  <si>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</si>
  <si>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</si>
  <si>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</si>
  <si>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</si>
  <si>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</si>
  <si>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</si>
  <si>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</si>
  <si>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</si>
  <si>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</si>
  <si>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</si>
  <si>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</si>
  <si>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</si>
  <si>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</si>
  <si>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</si>
  <si>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</si>
  <si>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</si>
  <si>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</si>
  <si>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</si>
  <si>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</si>
  <si>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</si>
  <si>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</si>
  <si>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</si>
  <si>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</si>
  <si>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</si>
  <si>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</si>
  <si>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</si>
  <si>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</si>
  <si>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</si>
  <si>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</si>
  <si>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</si>
  <si>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</si>
  <si>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</si>
  <si>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</si>
  <si>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</si>
  <si>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</si>
  <si>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</si>
  <si>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</si>
  <si>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</si>
  <si>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</si>
  <si>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</si>
  <si>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</si>
  <si>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</si>
  <si>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</si>
  <si>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</si>
  <si>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</si>
  <si>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</si>
  <si>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</si>
  <si>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</si>
  <si>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</si>
  <si>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</si>
  <si>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</si>
  <si>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</si>
  <si>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</si>
  <si>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</si>
  <si>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</si>
  <si>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</si>
  <si>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</si>
  <si>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</si>
  <si>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</si>
  <si>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</si>
  <si>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</si>
  <si>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</si>
  <si>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</si>
  <si>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</si>
  <si>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</si>
  <si>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</si>
  <si>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</si>
  <si>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</si>
  <si>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</si>
  <si>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</si>
  <si>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</si>
  <si>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</si>
  <si>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</si>
  <si>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</si>
  <si>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</si>
  <si>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</si>
  <si>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</si>
  <si>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</si>
  <si>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</si>
  <si>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</si>
  <si>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</si>
  <si>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</si>
  <si>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</si>
  <si>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</si>
  <si>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</si>
  <si>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</si>
  <si>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</si>
  <si>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</si>
  <si>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</si>
  <si>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</si>
  <si>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</si>
  <si>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</si>
  <si>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</si>
  <si>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</si>
  <si>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</si>
  <si>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</si>
  <si>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</si>
  <si>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</si>
  <si>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</si>
  <si>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</si>
  <si>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</si>
  <si>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</si>
  <si>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</si>
  <si>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</si>
  <si>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</si>
  <si>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</si>
  <si>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</si>
  <si>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</si>
  <si>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</si>
  <si>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</si>
  <si>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</si>
  <si>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</si>
  <si>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</si>
  <si>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</si>
  <si>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</si>
  <si>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</si>
  <si>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</si>
  <si>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</si>
  <si>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</si>
  <si>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</si>
  <si>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</si>
  <si>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</si>
  <si>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</si>
  <si>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</si>
  <si>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</si>
  <si>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</si>
  <si>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</si>
  <si>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</si>
  <si>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</si>
  <si>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</si>
  <si>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</si>
  <si>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</si>
  <si>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</si>
  <si>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</si>
  <si>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</si>
  <si>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</si>
  <si>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</si>
  <si>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</si>
  <si>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</si>
  <si>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</si>
  <si>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</si>
  <si>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</si>
  <si>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</si>
  <si>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</si>
  <si>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</si>
  <si>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</si>
  <si>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</si>
  <si>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</si>
  <si>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</si>
  <si>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</si>
  <si>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</si>
  <si>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</si>
  <si>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</si>
  <si>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</si>
  <si>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</si>
  <si>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</si>
  <si>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</si>
  <si>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</si>
  <si>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</si>
  <si>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</si>
  <si>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</si>
  <si>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</si>
  <si>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</si>
  <si>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</si>
  <si>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</si>
  <si>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</si>
  <si>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</si>
  <si>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</si>
  <si>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</si>
  <si>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</si>
  <si>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</si>
  <si>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</si>
  <si>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</si>
  <si>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</si>
  <si>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</si>
  <si>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</si>
  <si>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</si>
  <si>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</si>
  <si>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</si>
  <si>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</si>
  <si>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</si>
  <si>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</si>
  <si>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</si>
  <si>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</si>
  <si>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</si>
  <si>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</si>
  <si>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</si>
  <si>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</si>
  <si>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</si>
  <si>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</si>
  <si>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</si>
  <si>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</si>
  <si>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</si>
  <si>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</si>
  <si>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</si>
  <si>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</si>
  <si>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</si>
  <si>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Jordan Lavallee</t>
  </si>
  <si>
    <t>Director, State Ops</t>
  </si>
  <si>
    <t>HQ - Region 5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</si>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</sst>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B9" sqref="B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3891</v>
      </c>
      <c r="F3" s="101"/>
      <c r="I3" s="27"/>
    </row>
    <row r="4" spans="1:24" s="3" customFormat="1" ht="14" x14ac:dyDescent="0.3">
      <c r="D4" s="7" t="s">
        <v>3</v>
      </c>
      <c r="E4" s="100" t="s">
        <v>3892</v>
      </c>
      <c r="F4" s="101"/>
      <c r="I4" s="27"/>
    </row>
    <row r="5" spans="1:24" s="3" customFormat="1" ht="14" x14ac:dyDescent="0.3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45728</v>
      </c>
      <c r="B8" s="83" t="s">
        <v>3633</v>
      </c>
      <c r="C8" s="88" t="str">
        <f>IFERROR(VLOOKUP(B8,'Categories - PIOF'!$G:$H,2,FALSE),"Loading")</f>
        <v>7474 N. Will  Enterprise Court</v>
      </c>
      <c r="D8" s="77" t="str">
        <f>IFERROR((IF(B8=M8,"W9 is not required","W9 is required")),"Loading")</f>
        <v>Loading</v>
      </c>
      <c r="E8" s="81"/>
      <c r="F8" s="80" t="s">
        <v>1042</v>
      </c>
      <c r="G8" s="80" t="s">
        <v>251</v>
      </c>
      <c r="H8" s="85" t="s">
        <v>3894</v>
      </c>
      <c r="I8" s="84">
        <v>1274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3891</v>
      </c>
      <c r="B12" s="98"/>
      <c r="C12" s="98"/>
      <c r="D12" s="111"/>
      <c r="E12" s="32"/>
      <c r="F12" s="47">
        <v>45728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>
        <v>45728</v>
      </c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Jordan Lavallee</cp:lastModifiedBy>
  <cp:revision/>
  <dcterms:created xsi:type="dcterms:W3CDTF">2004-08-16T18:44:14Z</dcterms:created>
  <dcterms:modified xsi:type="dcterms:W3CDTF">2025-03-12T19:43:53Z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